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d.docs.live.net/1d21e4d279b67069/デスクトップ/HPいれかえ/"/>
    </mc:Choice>
  </mc:AlternateContent>
  <xr:revisionPtr revIDLastSave="9" documentId="8_{183C1E1A-F319-4BB1-996D-EB6220DF6C70}" xr6:coauthVersionLast="47" xr6:coauthVersionMax="47" xr10:uidLastSave="{9D32D3D2-8927-497A-ADBF-28366E4B0B61}"/>
  <bookViews>
    <workbookView xWindow="-120" yWindow="-120" windowWidth="29040" windowHeight="15720" tabRatio="634" xr2:uid="{00000000-000D-0000-FFFF-FFFF00000000}"/>
  </bookViews>
  <sheets>
    <sheet name="計画変更確認申請書" sheetId="18" r:id="rId1"/>
    <sheet name="計画変更建築計画概要書" sheetId="31" r:id="rId2"/>
    <sheet name="List" sheetId="30" state="hidden" r:id="rId3"/>
    <sheet name="第四面" sheetId="33" r:id="rId4"/>
    <sheet name="第五面" sheetId="34" r:id="rId5"/>
    <sheet name="第六面 " sheetId="37" r:id="rId6"/>
    <sheet name="各種リスト" sheetId="38" r:id="rId7"/>
    <sheet name="Sheet2" sheetId="40" r:id="rId8"/>
    <sheet name="Sheet3" sheetId="41" r:id="rId9"/>
  </sheets>
  <externalReferences>
    <externalReference r:id="rId10"/>
    <externalReference r:id="rId11"/>
    <externalReference r:id="rId12"/>
    <externalReference r:id="rId13"/>
    <externalReference r:id="rId14"/>
  </externalReferences>
  <definedNames>
    <definedName name="__add2" localSheetId="6">#REF!</definedName>
    <definedName name="__add2">#REF!</definedName>
    <definedName name="__add4" localSheetId="6">#REF!</definedName>
    <definedName name="__add4">#REF!</definedName>
    <definedName name="_add1" localSheetId="6">#REF!</definedName>
    <definedName name="_add1">#REF!</definedName>
    <definedName name="_add2">List!$A$569:$A$570</definedName>
    <definedName name="_add3">#REF!</definedName>
    <definedName name="_add4">List!$A$539:$A$549</definedName>
    <definedName name="_add5">#REF!</definedName>
    <definedName name="_kai1">[1]List!$A$345:$A$414</definedName>
    <definedName name="□">[2]DATA!$A$86:$A$87</definedName>
    <definedName name="a">[3]Sheet2!$A$1:$A$10</definedName>
    <definedName name="aa">[1]List!$A$345:$A$414</definedName>
    <definedName name="add">List!$A$559:$A$561</definedName>
    <definedName name="ads">[1]List!$A$345:$A$414</definedName>
    <definedName name="asdf">#REF!</definedName>
    <definedName name="asdfgb">[1]List!$A$15:$A$81</definedName>
    <definedName name="asdfsd">[3]Sheet2!$A$1:$A$10</definedName>
    <definedName name="check">List!$A$12:$A$13</definedName>
    <definedName name="chiji">List!$A$148:$A$194</definedName>
    <definedName name="copy">List!$A$1:$A$10</definedName>
    <definedName name="copy1">[3]Sheet2!$A$1:$A$10</definedName>
    <definedName name="copykeikaku">#REF!</definedName>
    <definedName name="copysinsei">#REF!</definedName>
    <definedName name="d">[4]List!$A$1:$A$10</definedName>
    <definedName name="del" localSheetId="6">#REF!</definedName>
    <definedName name="del">#REF!</definedName>
    <definedName name="e">[1]List!$A$15:$A$81</definedName>
    <definedName name="ert">[1]List!$A$15:$A$81</definedName>
    <definedName name="f">[4]List!$A$308:$A$313</definedName>
    <definedName name="gou" localSheetId="6">#REF!</definedName>
    <definedName name="gou">#REF!</definedName>
    <definedName name="h">[5]List!$A$308:$A$313</definedName>
    <definedName name="kai" localSheetId="6">#REF!</definedName>
    <definedName name="kai">#REF!</definedName>
    <definedName name="kensayouto">List!$A$470:$A$474</definedName>
    <definedName name="kyoka">List!$A$462:$A$463</definedName>
    <definedName name="o">[5]List!$A$147:$A$195</definedName>
    <definedName name="p">[5]List!$A$308:$A$313</definedName>
    <definedName name="Picture_Type">List!$A$219:$A$220</definedName>
    <definedName name="_xlnm.Print_Area" localSheetId="2">List!$A$1:$B$525</definedName>
    <definedName name="_xlnm.Print_Area" localSheetId="0">計画変更確認申請書!$B$2:$AK$450</definedName>
    <definedName name="_xlnm.Print_Area" localSheetId="1">計画変更建築計画概要書!$B$2:$AK$302</definedName>
    <definedName name="_xlnm.Print_Area" localSheetId="4">第五面!$B$2:$AK$53</definedName>
    <definedName name="_xlnm.Print_Area" localSheetId="3">第四面!$B$2:$AL$64</definedName>
    <definedName name="_xlnm.Print_Area" localSheetId="5">'第六面 '!$B$2:$AK$32</definedName>
    <definedName name="s">[2]DATA!$A$86:$A$87</definedName>
    <definedName name="sdfa">#REF!</definedName>
    <definedName name="shikaku">List!$A$139:$A$141</definedName>
    <definedName name="shubetsu">#REF!</definedName>
    <definedName name="syoshikidelete">#REF!</definedName>
    <definedName name="syoshikiinsert">#REF!</definedName>
    <definedName name="t">[5]List!$A$15:$A$81</definedName>
    <definedName name="taika">List!$A$114:$A$119</definedName>
    <definedName name="touroku">List!$A$147:$A$194</definedName>
    <definedName name="tsukuri">List!$A$103:$A$110</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List!$A$427:$A$440</definedName>
    <definedName name="その他の区域1">#REF!</definedName>
    <definedName name="その他の区域2">#REF!</definedName>
    <definedName name="その他の区域3">#REF!</definedName>
    <definedName name="その他の区域4">#REF!</definedName>
    <definedName name="その他必要な事項">#REF!</definedName>
    <definedName name="メーカー会社名">#REF!</definedName>
    <definedName name="メーカー事業所">#REF!</definedName>
    <definedName name="メーカー申請担当">#REF!</definedName>
    <definedName name="メーカー申請担当メールアドレス">#REF!</definedName>
    <definedName name="一部構造1">#REF!</definedName>
    <definedName name="一部構造2">#REF!</definedName>
    <definedName name="一部構造3">#REF!</definedName>
    <definedName name="一面備考">#REF!</definedName>
    <definedName name="延べ面積共同住宅共用合計">#REF!</definedName>
    <definedName name="延べ面積共同住宅共用申請部分">#REF!</definedName>
    <definedName name="延べ面積共同住宅共用申請部分以外">#REF!</definedName>
    <definedName name="延べ面積建築物全体申請以外">#REF!</definedName>
    <definedName name="延べ面積建築物全体申請合計">#REF!</definedName>
    <definedName name="延べ面積建築物全体申請部分">#REF!</definedName>
    <definedName name="延べ面積車庫申請以外">#REF!</definedName>
    <definedName name="延べ面積車庫申請合計">#REF!</definedName>
    <definedName name="延べ面積車庫申請部分">#REF!</definedName>
    <definedName name="延べ面積住宅合計">#REF!</definedName>
    <definedName name="延べ面積住宅申請以外">#REF!</definedName>
    <definedName name="延べ面積住宅申請部分">#REF!</definedName>
    <definedName name="延べ面積地階申請以外">#REF!</definedName>
    <definedName name="延べ面積地階申請合計">#REF!</definedName>
    <definedName name="延べ面積地階申請部分">#REF!</definedName>
    <definedName name="確認申請受付日">#REF!</definedName>
    <definedName name="確認申請書審査機関名リスト">計画変更確認申請書!$AW$2:$AW$17</definedName>
    <definedName name="監理者氏名">#REF!</definedName>
    <definedName name="監理者資格">#REF!</definedName>
    <definedName name="監理者事務所登録番号">#REF!</definedName>
    <definedName name="監理者事務所名">#REF!</definedName>
    <definedName name="監理者事務所名資格">#REF!</definedName>
    <definedName name="監理者事務所名登録種類">#REF!</definedName>
    <definedName name="監理者所在地">#REF!</definedName>
    <definedName name="監理者電話番号">#REF!</definedName>
    <definedName name="監理者登録種類">#REF!</definedName>
    <definedName name="監理者登録番号">#REF!</definedName>
    <definedName name="監理者郵便番号">#REF!</definedName>
    <definedName name="許可・認定等">#REF!</definedName>
    <definedName name="建ぺい率">#REF!</definedName>
    <definedName name="建ぺい率a">#REF!</definedName>
    <definedName name="建ぺい率b">#REF!</definedName>
    <definedName name="建ぺい率c">#REF!</definedName>
    <definedName name="建ぺい率d">#REF!</definedName>
    <definedName name="建築可能な建ぺい率">#REF!</definedName>
    <definedName name="建築可能な容積率">#REF!</definedName>
    <definedName name="建築主会社名">#REF!</definedName>
    <definedName name="建築主氏名１">#REF!</definedName>
    <definedName name="建築主氏名１フリガナ">#REF!</definedName>
    <definedName name="建築主氏名2">#REF!</definedName>
    <definedName name="建築主氏名2フリガナ">#REF!</definedName>
    <definedName name="建築主氏名3">#REF!</definedName>
    <definedName name="建築主氏名3フリガナ">#REF!</definedName>
    <definedName name="建築主住所">#REF!</definedName>
    <definedName name="建築主住所2">#REF!</definedName>
    <definedName name="建築主住所3">#REF!</definedName>
    <definedName name="建築主電話番号">#REF!</definedName>
    <definedName name="建築主電話番号2">#REF!</definedName>
    <definedName name="建築主電話番号3">#REF!</definedName>
    <definedName name="建築主郵便番号">#REF!</definedName>
    <definedName name="建築主郵便番号2">#REF!</definedName>
    <definedName name="建築主郵便番号3">#REF!</definedName>
    <definedName name="建築設備勤務先">#REF!</definedName>
    <definedName name="建築設備氏名">#REF!</definedName>
    <definedName name="建築設備所在地">#REF!</definedName>
    <definedName name="建築設備電話番号">#REF!</definedName>
    <definedName name="建築設備郵便番号">#REF!</definedName>
    <definedName name="建築名称">#REF!</definedName>
    <definedName name="建築名称フリガナ">#REF!</definedName>
    <definedName name="建築名称入力欄">#REF!</definedName>
    <definedName name="建築名称入力欄カナ">#REF!</definedName>
    <definedName name="建築面積合計">#REF!</definedName>
    <definedName name="建築面積申請以外">#REF!</definedName>
    <definedName name="建築面積申請面積">#REF!</definedName>
    <definedName name="建物の数申請に係わる数">#REF!</definedName>
    <definedName name="後退部分敷地面積">#REF!</definedName>
    <definedName name="工事完了予定年月日">#REF!</definedName>
    <definedName name="工事種別">#REF!</definedName>
    <definedName name="工事着手予定年月日">#REF!</definedName>
    <definedName name="構造1">#REF!</definedName>
    <definedName name="構造2">#REF!</definedName>
    <definedName name="構造3">#REF!</definedName>
    <definedName name="項目数">#REF!</definedName>
    <definedName name="最高の高さ申請建築物">#REF!</definedName>
    <definedName name="最高の高さ他の建築物">#REF!</definedName>
    <definedName name="市街化選択">#REF!</definedName>
    <definedName name="市街化選択2">#REF!</definedName>
    <definedName name="指定特定工程回数1">#REF!</definedName>
    <definedName name="指定特定工程回数2">#REF!</definedName>
    <definedName name="指定特定工程回数3">#REF!</definedName>
    <definedName name="指定特定工程内容1">#REF!</definedName>
    <definedName name="指定特定工程内容2">#REF!</definedName>
    <definedName name="指定特定工程内容3">#REF!</definedName>
    <definedName name="指定特定工程予定年月日1">#REF!</definedName>
    <definedName name="指定特定工程予定年月日2">#REF!</definedName>
    <definedName name="指定特定工程予定年月日3">#REF!</definedName>
    <definedName name="施工実担当メールアドレス">#REF!</definedName>
    <definedName name="施工者営業所登録番号">#REF!</definedName>
    <definedName name="施工者営業所名">#REF!</definedName>
    <definedName name="施工者営業所名資格">#REF!</definedName>
    <definedName name="施工者営業所名登録種類">#REF!</definedName>
    <definedName name="施工者氏名">#REF!</definedName>
    <definedName name="施工者実FAX番号">#REF!</definedName>
    <definedName name="施工者実担当氏名">#REF!</definedName>
    <definedName name="施工者実電話番号">#REF!</definedName>
    <definedName name="施工者所在地">#REF!</definedName>
    <definedName name="施工者電話番号">#REF!</definedName>
    <definedName name="施工者郵便番号">#REF!</definedName>
    <definedName name="主要用途表示">#REF!</definedName>
    <definedName name="受付支店名">#REF!</definedName>
    <definedName name="住居表示その他">#REF!</definedName>
    <definedName name="住居表示県">#REF!</definedName>
    <definedName name="住居表示市町">#REF!</definedName>
    <definedName name="設計実担当メールアドレス">#REF!</definedName>
    <definedName name="設計者FAX番号">#REF!</definedName>
    <definedName name="設計者氏名">#REF!</definedName>
    <definedName name="設計者資格">#REF!</definedName>
    <definedName name="設計者事務所登録番号">#REF!</definedName>
    <definedName name="設計者事務所名">#REF!</definedName>
    <definedName name="設計者事務所名資格">#REF!</definedName>
    <definedName name="設計者事務所名登録種類">#REF!</definedName>
    <definedName name="設計者実担当氏名">#REF!</definedName>
    <definedName name="設計者所在地">#REF!</definedName>
    <definedName name="設計者電話番号">#REF!</definedName>
    <definedName name="設計者登録種類">#REF!</definedName>
    <definedName name="設計者登録番号">#REF!</definedName>
    <definedName name="設計者郵便番号">#REF!</definedName>
    <definedName name="代理者FAX番号">#REF!</definedName>
    <definedName name="代理者氏名">#REF!</definedName>
    <definedName name="代理者資格">#REF!</definedName>
    <definedName name="代理者事務所登録番号">#REF!</definedName>
    <definedName name="代理者事務所名">#REF!</definedName>
    <definedName name="代理者事務所名資格">#REF!</definedName>
    <definedName name="代理者事務所名登録種類">#REF!</definedName>
    <definedName name="代理者所在地">#REF!</definedName>
    <definedName name="代理者電話番号">#REF!</definedName>
    <definedName name="代理者登録種類">#REF!</definedName>
    <definedName name="代理者登録番号">#REF!</definedName>
    <definedName name="代理者郵便番号">#REF!</definedName>
    <definedName name="第５６条７項特例の区分">#REF!</definedName>
    <definedName name="第５６条７項特例有無">#REF!</definedName>
    <definedName name="第五面その他必要な事項a">#REF!</definedName>
    <definedName name="第五面その他必要な事項b">#REF!</definedName>
    <definedName name="第五面その他必要な事項c">#REF!</definedName>
    <definedName name="第五面その他必要な事項d">#REF!</definedName>
    <definedName name="第五面横架材の垂直距離a">#REF!</definedName>
    <definedName name="第五面横架材の垂直距離b">#REF!</definedName>
    <definedName name="第五面横架材の垂直距離c">#REF!</definedName>
    <definedName name="第五面横架材の垂直距離d">#REF!</definedName>
    <definedName name="第五面階a">#REF!</definedName>
    <definedName name="第五面階b">#REF!</definedName>
    <definedName name="第五面階c">#REF!</definedName>
    <definedName name="第五面階d">#REF!</definedName>
    <definedName name="第五面階の高さa">#REF!</definedName>
    <definedName name="第五面階の高さb">#REF!</definedName>
    <definedName name="第五面階の高さc">#REF!</definedName>
    <definedName name="第五面階の高さd">#REF!</definedName>
    <definedName name="第五面居室の天井の高さa">#REF!</definedName>
    <definedName name="第五面居室の天井の高さb">#REF!</definedName>
    <definedName name="第五面居室の天井の高さc">#REF!</definedName>
    <definedName name="第五面居室の天井の高さd">#REF!</definedName>
    <definedName name="第五面柱の小径a">#REF!</definedName>
    <definedName name="第五面柱の小径b">#REF!</definedName>
    <definedName name="第五面柱の小径c">#REF!</definedName>
    <definedName name="第五面柱の小径d">#REF!</definedName>
    <definedName name="第五面番号a">#REF!</definedName>
    <definedName name="第五面番号b">#REF!</definedName>
    <definedName name="第五面番号c">#REF!</definedName>
    <definedName name="第五面番号d">#REF!</definedName>
    <definedName name="第五面備考a">#REF!</definedName>
    <definedName name="第五面備考b">#REF!</definedName>
    <definedName name="第五面備考c">#REF!</definedName>
    <definedName name="第五面備考d">#REF!</definedName>
    <definedName name="第五面用途別床面積a">#REF!</definedName>
    <definedName name="第五面用途別床面積b">#REF!</definedName>
    <definedName name="第五面用途別床面積c">#REF!</definedName>
    <definedName name="第五面用途別床面積d">#REF!</definedName>
    <definedName name="第五面用途別床面積区分a">#REF!</definedName>
    <definedName name="第五面用途別床面積区分b">#REF!</definedName>
    <definedName name="第五面用途別床面積区分c">#REF!</definedName>
    <definedName name="第五面用途別床面積区分d">#REF!</definedName>
    <definedName name="第五面用途別床面積名称a">#REF!</definedName>
    <definedName name="第五面用途別床面積名称b">#REF!</definedName>
    <definedName name="第五面用途別床面積名称c">#REF!</definedName>
    <definedName name="第五面用途別床面積名称d">#REF!</definedName>
    <definedName name="第四面その他必要な事項">#REF!</definedName>
    <definedName name="第四面屋根">#REF!</definedName>
    <definedName name="第四面階数イ">#REF!</definedName>
    <definedName name="第四面階数ニ">#REF!</definedName>
    <definedName name="第四面階数ハ">#REF!</definedName>
    <definedName name="第四面階数ロ">#REF!</definedName>
    <definedName name="第四面外壁">#REF!</definedName>
    <definedName name="第四面居室の床の高さ">#REF!</definedName>
    <definedName name="第四面軒裏">#REF!</definedName>
    <definedName name="第四面工事種別">#REF!</definedName>
    <definedName name="第四面構造">#REF!</definedName>
    <definedName name="第四面最高の軒の高さ">#REF!</definedName>
    <definedName name="第四面最高の高さ">#REF!</definedName>
    <definedName name="第四面床面積階数a">#REF!</definedName>
    <definedName name="第四面床面積階数b">#REF!</definedName>
    <definedName name="第四面床面積階数c">#REF!</definedName>
    <definedName name="第四面床面積階数d">#REF!</definedName>
    <definedName name="第四面床面積合計a">#REF!</definedName>
    <definedName name="第四面床面積合計b">#REF!</definedName>
    <definedName name="第四面床面積合計c">#REF!</definedName>
    <definedName name="第四面床面積合計d">#REF!</definedName>
    <definedName name="第四面床面積合計合計">#REF!</definedName>
    <definedName name="第四面床面積申請以外a">#REF!</definedName>
    <definedName name="第四面床面積申請以外b">#REF!</definedName>
    <definedName name="第四面床面積申請以外c">#REF!</definedName>
    <definedName name="第四面床面積申請以外d">#REF!</definedName>
    <definedName name="第四面床面積申請以外合計">#REF!</definedName>
    <definedName name="第四面床面積申請部分a">#REF!</definedName>
    <definedName name="第四面床面積申請部分b">#REF!</definedName>
    <definedName name="第四面床面積申請部分c">#REF!</definedName>
    <definedName name="第四面床面積申請部分d">#REF!</definedName>
    <definedName name="第四面床面積申請部分合計">#REF!</definedName>
    <definedName name="第四面設備の種類">#REF!</definedName>
    <definedName name="第四面耐火建築物">#REF!</definedName>
    <definedName name="第四面特例イ">#REF!</definedName>
    <definedName name="第四面特例ニ">#REF!</definedName>
    <definedName name="第四面特例ハ">#REF!</definedName>
    <definedName name="第四面特例ロ">#REF!</definedName>
    <definedName name="第四面番号">#REF!</definedName>
    <definedName name="第四面備考">#REF!</definedName>
    <definedName name="第四面便所の種類">#REF!</definedName>
    <definedName name="第四面用途区分a">#REF!</definedName>
    <definedName name="第四面用途区分b">#REF!</definedName>
    <definedName name="第四面用途区分c">#REF!</definedName>
    <definedName name="第四面用途表示a">#REF!</definedName>
    <definedName name="第四面用途表示b">#REF!</definedName>
    <definedName name="第四面用途表示c">#REF!</definedName>
    <definedName name="地下階数申請建築物">#REF!</definedName>
    <definedName name="地下階数他の建築物">#REF!</definedName>
    <definedName name="地上階数申請建築物">#REF!</definedName>
    <definedName name="地上階数他の建築物">#REF!</definedName>
    <definedName name="地名地番その他">#REF!</definedName>
    <definedName name="地名地番県">#REF!</definedName>
    <definedName name="地名地番市町">#REF!</definedName>
    <definedName name="都市計画区域内外">#REF!</definedName>
    <definedName name="同一敷地内他の建築数">#REF!</definedName>
    <definedName name="道路接道">#REF!</definedName>
    <definedName name="道路幅員">#REF!</definedName>
    <definedName name="備考">#REF!</definedName>
    <definedName name="備考入力欄">#REF!</definedName>
    <definedName name="敷地備考">#REF!</definedName>
    <definedName name="敷地面積a">#REF!</definedName>
    <definedName name="敷地面積a壁面後退部分">#REF!</definedName>
    <definedName name="敷地面積b">#REF!</definedName>
    <definedName name="敷地面積b壁面後退部分">#REF!</definedName>
    <definedName name="敷地面積c">#REF!</definedName>
    <definedName name="敷地面積c壁面後退部分">#REF!</definedName>
    <definedName name="敷地面積d">#REF!</definedName>
    <definedName name="敷地面積d壁面後退部分">#REF!</definedName>
    <definedName name="敷地面積の合計">#REF!</definedName>
    <definedName name="防火地域1">#REF!</definedName>
    <definedName name="防火地域2">#REF!</definedName>
    <definedName name="役職氏名リスト">計画変更確認申請書!$AX$2:$AX$7</definedName>
    <definedName name="容積率">#REF!</definedName>
    <definedName name="容積率a">#REF!</definedName>
    <definedName name="容積率b">#REF!</definedName>
    <definedName name="容積率c">#REF!</definedName>
    <definedName name="容積率d">#REF!</definedName>
    <definedName name="容積率延べ面積">#REF!</definedName>
    <definedName name="用途地域a">#REF!</definedName>
    <definedName name="用途地域b">#REF!</definedName>
    <definedName name="用途地域c">#REF!</definedName>
    <definedName name="用途地域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8" i="18" l="1"/>
  <c r="M237" i="18"/>
  <c r="Y270" i="18" s="1"/>
  <c r="AO43" i="34"/>
  <c r="AO41" i="34"/>
  <c r="AN378" i="18"/>
  <c r="AN379" i="18" s="1"/>
  <c r="F387" i="18" s="1"/>
  <c r="AN376" i="18"/>
  <c r="AN377" i="18" s="1"/>
  <c r="F386" i="18" s="1"/>
  <c r="AN374" i="18"/>
  <c r="AN375" i="18" s="1"/>
  <c r="F385" i="18" s="1"/>
  <c r="AN372" i="18"/>
  <c r="AN373" i="18" s="1"/>
  <c r="F384" i="18" s="1"/>
  <c r="AN370" i="18"/>
  <c r="AN371" i="18" s="1"/>
  <c r="F383" i="18" s="1"/>
  <c r="U203" i="31"/>
  <c r="M203" i="31"/>
  <c r="U210" i="31"/>
  <c r="M210" i="31"/>
  <c r="Y211" i="31"/>
  <c r="U209" i="31"/>
  <c r="M209" i="31"/>
  <c r="AC268" i="18"/>
  <c r="AC267" i="18"/>
  <c r="AC266" i="18"/>
  <c r="AC265" i="18"/>
  <c r="AC264" i="18"/>
  <c r="AC263" i="18"/>
  <c r="AC261" i="18"/>
  <c r="AC260" i="18"/>
  <c r="AC259" i="18"/>
  <c r="AC258" i="18"/>
  <c r="AC257" i="18"/>
  <c r="AC255" i="18"/>
  <c r="AC253" i="18"/>
  <c r="AC251" i="18"/>
  <c r="M188" i="31"/>
  <c r="M190" i="31"/>
  <c r="K172" i="31"/>
  <c r="U190" i="31"/>
  <c r="U188" i="31"/>
  <c r="AC248" i="18"/>
  <c r="AC246" i="18"/>
  <c r="K96" i="31"/>
  <c r="K110" i="31"/>
  <c r="K103" i="31"/>
  <c r="K88" i="31"/>
  <c r="K97" i="31"/>
  <c r="C25" i="34"/>
  <c r="K152" i="31"/>
  <c r="K144" i="31"/>
  <c r="K136" i="31"/>
  <c r="K128" i="31"/>
  <c r="K119" i="31"/>
  <c r="K108" i="31"/>
  <c r="K101" i="31"/>
  <c r="K94" i="31"/>
  <c r="C30" i="37"/>
  <c r="C51" i="34"/>
  <c r="C393" i="18"/>
  <c r="C367" i="18"/>
  <c r="C64" i="33"/>
  <c r="K86" i="31"/>
  <c r="B75" i="31"/>
  <c r="B68" i="31"/>
  <c r="B65" i="31"/>
  <c r="B62" i="31"/>
  <c r="AQ10" i="33"/>
  <c r="AQ12" i="33"/>
  <c r="AQ6" i="33"/>
  <c r="AQ7" i="33" s="1"/>
  <c r="AQ8" i="33"/>
  <c r="AQ4" i="33"/>
  <c r="AQ5" i="33" s="1"/>
  <c r="AE48" i="33"/>
  <c r="AE49" i="33"/>
  <c r="AE50" i="33"/>
  <c r="AE51" i="33"/>
  <c r="AE52" i="33"/>
  <c r="AE53" i="33"/>
  <c r="X54" i="33"/>
  <c r="P54" i="33"/>
  <c r="AN368" i="18"/>
  <c r="AN369" i="18" s="1"/>
  <c r="AN308" i="18"/>
  <c r="AN309" i="18" s="1"/>
  <c r="AN306" i="18"/>
  <c r="AN307" i="18" s="1"/>
  <c r="AN304" i="18"/>
  <c r="AN302" i="18"/>
  <c r="AN303" i="18" s="1"/>
  <c r="AN300" i="18"/>
  <c r="AN301" i="18" s="1"/>
  <c r="X357" i="18"/>
  <c r="P357" i="18"/>
  <c r="AE356" i="18"/>
  <c r="AE355" i="18"/>
  <c r="AE354" i="18"/>
  <c r="AE353" i="18"/>
  <c r="AE352" i="18"/>
  <c r="AE351" i="18"/>
  <c r="D298" i="18"/>
  <c r="D240" i="31"/>
  <c r="C448" i="18"/>
  <c r="C417" i="18"/>
  <c r="M226" i="31"/>
  <c r="H229" i="31"/>
  <c r="D239" i="31"/>
  <c r="H230" i="31"/>
  <c r="M225" i="31"/>
  <c r="H228" i="31"/>
  <c r="J224" i="31"/>
  <c r="Y167" i="31"/>
  <c r="Y166" i="31"/>
  <c r="Y165" i="31"/>
  <c r="P167" i="31"/>
  <c r="P166" i="31"/>
  <c r="U208" i="31"/>
  <c r="U207" i="31"/>
  <c r="U206" i="31"/>
  <c r="U205" i="31"/>
  <c r="U202" i="31"/>
  <c r="U201" i="31"/>
  <c r="U200" i="31"/>
  <c r="U199" i="31"/>
  <c r="U197" i="31"/>
  <c r="U195" i="31"/>
  <c r="U193" i="31"/>
  <c r="M208" i="31"/>
  <c r="M207" i="31"/>
  <c r="M206" i="31"/>
  <c r="M205" i="31"/>
  <c r="M202" i="31"/>
  <c r="M201" i="31"/>
  <c r="M200" i="31"/>
  <c r="M199" i="31"/>
  <c r="M197" i="31"/>
  <c r="M195" i="31"/>
  <c r="M193" i="31"/>
  <c r="AO22" i="34"/>
  <c r="AO20" i="34"/>
  <c r="AO21" i="34" s="1"/>
  <c r="AO18" i="34"/>
  <c r="AO19" i="34" s="1"/>
  <c r="AO16" i="34"/>
  <c r="AO17" i="34" s="1"/>
  <c r="AO14" i="34"/>
  <c r="AO15" i="34" s="1"/>
  <c r="AO12" i="34"/>
  <c r="AO13" i="34" s="1"/>
  <c r="AN242" i="18"/>
  <c r="AN243" i="18" s="1"/>
  <c r="K242" i="18" s="1"/>
  <c r="L162" i="31"/>
  <c r="R162" i="31"/>
  <c r="Y162" i="31"/>
  <c r="D163" i="31"/>
  <c r="M163" i="31"/>
  <c r="J164" i="31"/>
  <c r="P164" i="31"/>
  <c r="W164" i="31"/>
  <c r="AC164" i="31"/>
  <c r="D186" i="31"/>
  <c r="H186" i="31"/>
  <c r="K186" i="31"/>
  <c r="O186" i="31"/>
  <c r="S186" i="31"/>
  <c r="X186" i="31"/>
  <c r="AE186" i="31"/>
  <c r="Z221" i="31"/>
  <c r="AD221" i="31"/>
  <c r="D223" i="31"/>
  <c r="N223" i="31"/>
  <c r="X223" i="31"/>
  <c r="AO48" i="34"/>
  <c r="AO46" i="34"/>
  <c r="AO47" i="34" s="1"/>
  <c r="AO44" i="34"/>
  <c r="AO42" i="34"/>
  <c r="AO40" i="34"/>
  <c r="AO38" i="34"/>
  <c r="AO39" i="34" s="1"/>
  <c r="AN411" i="18"/>
  <c r="AN412" i="18" s="1"/>
  <c r="AN409" i="18"/>
  <c r="AN410" i="18" s="1"/>
  <c r="AN407" i="18"/>
  <c r="AN408" i="18" s="1"/>
  <c r="AN405" i="18"/>
  <c r="AN406" i="18" s="1"/>
  <c r="AN403" i="18"/>
  <c r="AN404" i="18" s="1"/>
  <c r="AN401" i="18"/>
  <c r="AN402" i="18" s="1"/>
  <c r="W217" i="31"/>
  <c r="N217" i="31"/>
  <c r="AF182" i="31"/>
  <c r="AF181" i="31"/>
  <c r="AF178" i="31"/>
  <c r="Y178" i="31"/>
  <c r="R178" i="31"/>
  <c r="K178" i="31"/>
  <c r="AF176" i="31"/>
  <c r="Y176" i="31"/>
  <c r="R176" i="31"/>
  <c r="K176" i="31"/>
  <c r="AF173" i="31"/>
  <c r="Y173" i="31"/>
  <c r="R173" i="31"/>
  <c r="K173" i="31"/>
  <c r="P165" i="31"/>
  <c r="AF172" i="31"/>
  <c r="Y172" i="31"/>
  <c r="R172" i="31"/>
  <c r="U170" i="31"/>
  <c r="U169" i="31"/>
  <c r="K238" i="31"/>
  <c r="AE20" i="31"/>
  <c r="U230" i="31"/>
  <c r="U229" i="31"/>
  <c r="U228" i="31"/>
  <c r="E230" i="31"/>
  <c r="E229" i="31"/>
  <c r="E228" i="31"/>
  <c r="R220" i="31"/>
  <c r="H220" i="31"/>
  <c r="W219" i="31"/>
  <c r="W218" i="31"/>
  <c r="N219" i="31"/>
  <c r="N218" i="31"/>
  <c r="Z215" i="31"/>
  <c r="Z214" i="31"/>
  <c r="P184" i="31"/>
  <c r="H183" i="31"/>
  <c r="AF174" i="31"/>
  <c r="Y174" i="31"/>
  <c r="R174" i="31"/>
  <c r="K174" i="31"/>
  <c r="G160" i="31"/>
  <c r="G159" i="31"/>
  <c r="I156" i="31"/>
  <c r="K154" i="31"/>
  <c r="K153" i="31"/>
  <c r="K151" i="31"/>
  <c r="Y150" i="31"/>
  <c r="V150" i="31"/>
  <c r="T150" i="31"/>
  <c r="N150" i="31"/>
  <c r="K149" i="31"/>
  <c r="N147" i="31"/>
  <c r="K146" i="31"/>
  <c r="K145" i="31"/>
  <c r="K143" i="31"/>
  <c r="AE142" i="31"/>
  <c r="T142" i="31"/>
  <c r="L142" i="31"/>
  <c r="K141" i="31"/>
  <c r="AE140" i="31"/>
  <c r="T140" i="31"/>
  <c r="L140" i="31"/>
  <c r="N139" i="31"/>
  <c r="K138" i="31"/>
  <c r="K137" i="31"/>
  <c r="K135" i="31"/>
  <c r="AE134" i="31"/>
  <c r="T134" i="31"/>
  <c r="L134" i="31"/>
  <c r="K133" i="31"/>
  <c r="AE132" i="31"/>
  <c r="T132" i="31"/>
  <c r="L132" i="31"/>
  <c r="N131" i="31"/>
  <c r="K130" i="31"/>
  <c r="K129" i="31"/>
  <c r="K127" i="31"/>
  <c r="AE126" i="31"/>
  <c r="T126" i="31"/>
  <c r="L126" i="31"/>
  <c r="K125" i="31"/>
  <c r="AE124" i="31"/>
  <c r="T124" i="31"/>
  <c r="L124" i="31"/>
  <c r="N122" i="31"/>
  <c r="K121" i="31"/>
  <c r="K120" i="31"/>
  <c r="K118" i="31"/>
  <c r="AE117" i="31"/>
  <c r="T117" i="31"/>
  <c r="L117" i="31"/>
  <c r="K116" i="31"/>
  <c r="AE115" i="31"/>
  <c r="T115" i="31"/>
  <c r="L115" i="31"/>
  <c r="M112" i="31"/>
  <c r="K111" i="31"/>
  <c r="K109" i="31"/>
  <c r="K107" i="31"/>
  <c r="K106" i="31"/>
  <c r="M105" i="31"/>
  <c r="K104" i="31"/>
  <c r="K102" i="31"/>
  <c r="K100" i="31"/>
  <c r="K99" i="31"/>
  <c r="M98" i="31"/>
  <c r="K95" i="31"/>
  <c r="K93" i="31"/>
  <c r="K92" i="31"/>
  <c r="M90" i="31"/>
  <c r="K89" i="31"/>
  <c r="K87" i="31"/>
  <c r="K85" i="31"/>
  <c r="K84" i="31"/>
  <c r="Q81" i="31"/>
  <c r="K80" i="31"/>
  <c r="Q79" i="31"/>
  <c r="K78" i="31"/>
  <c r="Q77" i="31"/>
  <c r="K76" i="31"/>
  <c r="Q74" i="31"/>
  <c r="K73" i="31"/>
  <c r="Q72" i="31"/>
  <c r="K71" i="31"/>
  <c r="Q70" i="31"/>
  <c r="K69" i="31"/>
  <c r="Q67" i="31"/>
  <c r="K66" i="31"/>
  <c r="Q64" i="31"/>
  <c r="K63" i="31"/>
  <c r="N59" i="31"/>
  <c r="K58" i="31"/>
  <c r="K57" i="31"/>
  <c r="K56" i="31"/>
  <c r="K55" i="31"/>
  <c r="AE54" i="31"/>
  <c r="T54" i="31"/>
  <c r="L54" i="31"/>
  <c r="K53" i="31"/>
  <c r="AE52" i="31"/>
  <c r="T52" i="31"/>
  <c r="L52" i="31"/>
  <c r="N51" i="31"/>
  <c r="K50" i="31"/>
  <c r="K49" i="31"/>
  <c r="K48" i="31"/>
  <c r="K47" i="31"/>
  <c r="AE46" i="31"/>
  <c r="T46" i="31"/>
  <c r="L46" i="31"/>
  <c r="K45" i="31"/>
  <c r="AE44" i="31"/>
  <c r="T44" i="31"/>
  <c r="L44" i="31"/>
  <c r="N43" i="31"/>
  <c r="K42" i="31"/>
  <c r="K41" i="31"/>
  <c r="K40" i="31"/>
  <c r="K39" i="31"/>
  <c r="AE38" i="31"/>
  <c r="T38" i="31"/>
  <c r="L38" i="31"/>
  <c r="K37" i="31"/>
  <c r="AE36" i="31"/>
  <c r="T36" i="31"/>
  <c r="L36" i="31"/>
  <c r="N34" i="31"/>
  <c r="K33" i="31"/>
  <c r="K32" i="31"/>
  <c r="K31" i="31"/>
  <c r="K30" i="31"/>
  <c r="AE29" i="31"/>
  <c r="T29" i="31"/>
  <c r="L29" i="31"/>
  <c r="K28" i="31"/>
  <c r="AE27" i="31"/>
  <c r="T27" i="31"/>
  <c r="L27" i="31"/>
  <c r="K24" i="31"/>
  <c r="K23" i="31"/>
  <c r="K22" i="31"/>
  <c r="K21" i="31"/>
  <c r="T20" i="31"/>
  <c r="L20" i="31"/>
  <c r="K19" i="31"/>
  <c r="AE18" i="31"/>
  <c r="T18" i="31"/>
  <c r="L18" i="31"/>
  <c r="K16" i="31"/>
  <c r="K15" i="31"/>
  <c r="K14" i="31"/>
  <c r="D162" i="31"/>
  <c r="K13" i="31"/>
  <c r="K184" i="31" l="1"/>
  <c r="AC205" i="31"/>
  <c r="AC210" i="31"/>
  <c r="F411" i="18"/>
  <c r="F410" i="18"/>
  <c r="F409" i="18"/>
  <c r="F407" i="18"/>
  <c r="F406" i="18"/>
  <c r="F408" i="18"/>
  <c r="AQ13" i="33"/>
  <c r="K9" i="33" s="1"/>
  <c r="AQ11" i="33"/>
  <c r="K8" i="33" s="1"/>
  <c r="AQ9" i="33"/>
  <c r="K7" i="33" s="1"/>
  <c r="K6" i="33"/>
  <c r="K5" i="33"/>
  <c r="F42" i="34"/>
  <c r="AO45" i="34"/>
  <c r="F43" i="34" s="1"/>
  <c r="AO49" i="34"/>
  <c r="F45" i="34" s="1"/>
  <c r="F41" i="34"/>
  <c r="F44" i="34"/>
  <c r="F40" i="34"/>
  <c r="F18" i="34"/>
  <c r="AO23" i="34"/>
  <c r="F19" i="34" s="1"/>
  <c r="F15" i="34"/>
  <c r="F16" i="34"/>
  <c r="F17" i="34"/>
  <c r="F14" i="34"/>
  <c r="F382" i="18"/>
  <c r="K307" i="18"/>
  <c r="K306" i="18"/>
  <c r="AN305" i="18"/>
  <c r="K305" i="18" s="1"/>
  <c r="K304" i="18"/>
  <c r="K303" i="18"/>
  <c r="M180" i="31"/>
  <c r="AC206" i="31"/>
  <c r="AC200" i="31"/>
  <c r="AC202" i="31"/>
  <c r="AC195" i="31"/>
  <c r="AC207" i="31"/>
  <c r="AC208" i="31"/>
  <c r="AC209" i="31"/>
  <c r="AC199" i="31"/>
  <c r="AC201" i="31"/>
  <c r="Y212" i="31"/>
  <c r="AC193" i="31"/>
  <c r="AC197" i="31"/>
  <c r="AE54" i="33"/>
  <c r="AC188" i="31"/>
  <c r="Z249" i="18"/>
  <c r="Z191" i="31" s="1"/>
  <c r="AC190" i="31"/>
  <c r="AE357" i="18"/>
  <c r="AC203" i="31"/>
  <c r="M179"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kbo05</author>
  </authors>
  <commentList>
    <comment ref="D39" authorId="0" shapeId="0" xr:uid="{00000000-0006-0000-0000-000001000000}">
      <text>
        <r>
          <rPr>
            <b/>
            <sz val="9"/>
            <color indexed="81"/>
            <rFont val="ＭＳ Ｐゴシック"/>
            <family val="3"/>
            <charset val="128"/>
          </rPr>
          <t>面積の増及び減の場合は何㎡変更になったか㎡数も入力して下さい。</t>
        </r>
      </text>
    </comment>
  </commentList>
</comments>
</file>

<file path=xl/sharedStrings.xml><?xml version="1.0" encoding="utf-8"?>
<sst xmlns="http://schemas.openxmlformats.org/spreadsheetml/2006/main" count="2726" uniqueCount="1036">
  <si>
    <t>㎡</t>
    <phoneticPr fontId="2"/>
  </si>
  <si>
    <t>号</t>
    <phoneticPr fontId="2"/>
  </si>
  <si>
    <t>(</t>
    <phoneticPr fontId="2"/>
  </si>
  <si>
    <t>防火地域　　　</t>
    <phoneticPr fontId="2"/>
  </si>
  <si>
    <t>準防火地域　　　</t>
    <phoneticPr fontId="2"/>
  </si>
  <si>
    <t>ｍ</t>
    <phoneticPr fontId="2"/>
  </si>
  <si>
    <t>〔ｲ.敷地面積〕</t>
    <phoneticPr fontId="2"/>
  </si>
  <si>
    <t>(1)</t>
    <phoneticPr fontId="2"/>
  </si>
  <si>
    <t>（</t>
    <phoneticPr fontId="2"/>
  </si>
  <si>
    <t>㎡</t>
    <phoneticPr fontId="2"/>
  </si>
  <si>
    <t>）（</t>
    <phoneticPr fontId="2"/>
  </si>
  <si>
    <t>）</t>
    <phoneticPr fontId="2"/>
  </si>
  <si>
    <t>〔ﾛ.用途地域等〕</t>
    <phoneticPr fontId="2"/>
  </si>
  <si>
    <t>％</t>
    <phoneticPr fontId="2"/>
  </si>
  <si>
    <t xml:space="preserve">  　　　　　　　　  　(2)</t>
    <phoneticPr fontId="2"/>
  </si>
  <si>
    <t>〔ﾄ.敷地に建築可能な建築面積を敷地面積で除した数値〕</t>
    <phoneticPr fontId="2"/>
  </si>
  <si>
    <t>新築　　</t>
    <phoneticPr fontId="2"/>
  </si>
  <si>
    <t>改築　　</t>
    <phoneticPr fontId="2"/>
  </si>
  <si>
    <t>移転　　</t>
    <phoneticPr fontId="2"/>
  </si>
  <si>
    <t>用途変更　　</t>
    <phoneticPr fontId="2"/>
  </si>
  <si>
    <t>大規模の修繕　　</t>
    <phoneticPr fontId="2"/>
  </si>
  <si>
    <t>〔ﾛ.階　　数〕　　　</t>
    <phoneticPr fontId="2"/>
  </si>
  <si>
    <t>〔ﾆ.建築基準法第56条第7項の規定による特例の適用の有無〕　　　</t>
    <phoneticPr fontId="2"/>
  </si>
  <si>
    <t>有　　　</t>
    <phoneticPr fontId="2"/>
  </si>
  <si>
    <t>道路高さ制限不適用　　　　</t>
    <phoneticPr fontId="2"/>
  </si>
  <si>
    <t>隣地高さ制限不適用　　　　</t>
    <phoneticPr fontId="2"/>
  </si>
  <si>
    <t>（第</t>
    <phoneticPr fontId="2"/>
  </si>
  <si>
    <t>回）</t>
    <phoneticPr fontId="2"/>
  </si>
  <si>
    <t>)</t>
    <phoneticPr fontId="2"/>
  </si>
  <si>
    <t>（第一面）</t>
    <rPh sb="1" eb="2">
      <t>ダイ</t>
    </rPh>
    <rPh sb="2" eb="4">
      <t>イチメン</t>
    </rPh>
    <phoneticPr fontId="2"/>
  </si>
  <si>
    <t>年</t>
    <rPh sb="0" eb="1">
      <t>ネン</t>
    </rPh>
    <phoneticPr fontId="2"/>
  </si>
  <si>
    <t>月</t>
    <rPh sb="0" eb="1">
      <t>ガツ</t>
    </rPh>
    <phoneticPr fontId="2"/>
  </si>
  <si>
    <t>日</t>
    <rPh sb="0" eb="1">
      <t>ヒ</t>
    </rPh>
    <phoneticPr fontId="2"/>
  </si>
  <si>
    <t>申請者氏名</t>
    <rPh sb="0" eb="3">
      <t>シンセイシャ</t>
    </rPh>
    <rPh sb="3" eb="5">
      <t>シメイ</t>
    </rPh>
    <phoneticPr fontId="2"/>
  </si>
  <si>
    <t>（建築主）</t>
    <rPh sb="1" eb="3">
      <t>ケンチク</t>
    </rPh>
    <rPh sb="3" eb="4">
      <t>ヌシ</t>
    </rPh>
    <phoneticPr fontId="2"/>
  </si>
  <si>
    <t>※消防関係同意欄</t>
    <rPh sb="1" eb="3">
      <t>ショウボウ</t>
    </rPh>
    <rPh sb="3" eb="5">
      <t>カンケイ</t>
    </rPh>
    <rPh sb="5" eb="7">
      <t>ドウイ</t>
    </rPh>
    <rPh sb="7" eb="8">
      <t>ラン</t>
    </rPh>
    <phoneticPr fontId="2"/>
  </si>
  <si>
    <t>※確認番号欄</t>
    <rPh sb="1" eb="3">
      <t>カクニン</t>
    </rPh>
    <rPh sb="3" eb="5">
      <t>バンゴウ</t>
    </rPh>
    <rPh sb="5" eb="6">
      <t>ラン</t>
    </rPh>
    <phoneticPr fontId="2"/>
  </si>
  <si>
    <t>（第二面）</t>
  </si>
  <si>
    <t>建築主等の概要</t>
  </si>
  <si>
    <t>〔1.建築主〕</t>
  </si>
  <si>
    <t>〔ｲ.氏名のﾌﾘｶﾞﾅ〕</t>
  </si>
  <si>
    <t>〔ﾛ.氏　　名〕</t>
  </si>
  <si>
    <t>〔ﾊ.郵便番号〕</t>
  </si>
  <si>
    <t>〔ﾆ.住　　所〕</t>
  </si>
  <si>
    <t>〔ﾎ.電話番号〕</t>
  </si>
  <si>
    <t>〔2.代理者〕</t>
  </si>
  <si>
    <t>〔ﾆ.郵便番号〕</t>
  </si>
  <si>
    <t>〔ﾎ.所 在 地〕</t>
  </si>
  <si>
    <t>〔ﾍ.電話番号〕</t>
  </si>
  <si>
    <t>〔連絡担当者名〕</t>
  </si>
  <si>
    <t>〔3.設計者〕</t>
  </si>
  <si>
    <t xml:space="preserve"> （代表となる設計者）</t>
  </si>
  <si>
    <t>〔ﾄ.作成又は確認した設計図書〕</t>
  </si>
  <si>
    <t>（その他の設計者）</t>
  </si>
  <si>
    <t>上記の設計者のうち、</t>
  </si>
  <si>
    <t>〔ｲ.氏　　名〕</t>
  </si>
  <si>
    <t>〔4.建築設備の設計に関し意見を聴いた者〕</t>
  </si>
  <si>
    <t>〔ﾛ.勤 務 先〕</t>
  </si>
  <si>
    <t>〔ﾆ.所 在 地〕</t>
  </si>
  <si>
    <t>〔ﾍ.登録番号〕</t>
  </si>
  <si>
    <t>〔ﾄ.意見を聴いた設計図書〕</t>
  </si>
  <si>
    <t>〔ﾄ.工事と照合する設計図書〕</t>
  </si>
  <si>
    <t>〔6.工事施工者〕</t>
  </si>
  <si>
    <t>件　　　名：</t>
  </si>
  <si>
    <t>（第三面）</t>
  </si>
  <si>
    <t>建築物及びその敷地に関する事項</t>
  </si>
  <si>
    <t>〔1.地名地番〕</t>
  </si>
  <si>
    <t>〔2.住居表示〕</t>
  </si>
  <si>
    <t>〔3.都市計画区域及び準都市計画区域の内外の別等〕</t>
  </si>
  <si>
    <t>〔6.道　　路〕</t>
  </si>
  <si>
    <t>計画変更確認申請書（建築物）</t>
    <rPh sb="0" eb="2">
      <t>ケイカク</t>
    </rPh>
    <rPh sb="2" eb="4">
      <t>ヘンコウ</t>
    </rPh>
    <rPh sb="4" eb="9">
      <t>カクニンシンセイショ</t>
    </rPh>
    <rPh sb="10" eb="13">
      <t>ケンチクブツ</t>
    </rPh>
    <phoneticPr fontId="2"/>
  </si>
  <si>
    <t>〔計画を変更する建築物の直前の確認〕</t>
  </si>
  <si>
    <t>〔確認済証番号〕</t>
  </si>
  <si>
    <t>〔確認済証交付年月日〕</t>
  </si>
  <si>
    <t>〔計画変更の概要〕</t>
  </si>
  <si>
    <t>数字は算用数字を用いてください。</t>
  </si>
  <si>
    <t>※印のある欄は記入しないでください。</t>
  </si>
  <si>
    <t>〔ﾛ.資　　格〕構造設計一級建築士交付</t>
    <phoneticPr fontId="2"/>
  </si>
  <si>
    <t xml:space="preserve">〔4.防火地域〕　　　  </t>
    <phoneticPr fontId="2"/>
  </si>
  <si>
    <t>〔8.主要用途〕　（区分</t>
    <phoneticPr fontId="2"/>
  </si>
  <si>
    <t>〔9.工事種別〕</t>
    <phoneticPr fontId="2"/>
  </si>
  <si>
    <t>〔ｲ.幅　　員〕</t>
  </si>
  <si>
    <t>〔ﾛ.敷地と接している部分の長さ〕</t>
  </si>
  <si>
    <t>〔7.敷地面積〕</t>
  </si>
  <si>
    <t>〔ﾊ.建築基準法第５２条第１項及び第2項の規定による建築物の容積率〕</t>
  </si>
  <si>
    <t>〔ﾛ.資　　格〕設備設計一級建築士交付</t>
    <phoneticPr fontId="2"/>
  </si>
  <si>
    <t>（代表となる建築設備の設計に関し意見を聴いた者）</t>
    <phoneticPr fontId="2"/>
  </si>
  <si>
    <t>（その他の建築設備の設計に関し意見を聴いた者）</t>
    <phoneticPr fontId="2"/>
  </si>
  <si>
    <t>〔ｲ.資　　格〕</t>
    <phoneticPr fontId="2"/>
  </si>
  <si>
    <t>) 建築士</t>
    <phoneticPr fontId="2"/>
  </si>
  <si>
    <t>第</t>
    <phoneticPr fontId="2"/>
  </si>
  <si>
    <t>〔ﾊ.建築士事務所名〕</t>
    <phoneticPr fontId="2"/>
  </si>
  <si>
    <t>）建築士事務所</t>
    <phoneticPr fontId="2"/>
  </si>
  <si>
    <t>〔ﾆ.郵便番号〕</t>
    <phoneticPr fontId="2"/>
  </si>
  <si>
    <t>〔ﾎ.所 在 地〕</t>
    <phoneticPr fontId="2"/>
  </si>
  <si>
    <t>〔ﾍ.電話番号〕</t>
    <phoneticPr fontId="2"/>
  </si>
  <si>
    <t>（その他の工事監理者）</t>
    <phoneticPr fontId="2"/>
  </si>
  <si>
    <t>) 建築士事務所</t>
    <phoneticPr fontId="2"/>
  </si>
  <si>
    <t>〔ｲ.氏　　名〕</t>
    <phoneticPr fontId="2"/>
  </si>
  <si>
    <t>〔ﾛ.営業所名〕</t>
    <phoneticPr fontId="2"/>
  </si>
  <si>
    <t>)(</t>
    <phoneticPr fontId="2"/>
  </si>
  <si>
    <t>－</t>
    <phoneticPr fontId="2"/>
  </si>
  <si>
    <t>)</t>
    <phoneticPr fontId="2"/>
  </si>
  <si>
    <t>（第五面）</t>
    <phoneticPr fontId="2"/>
  </si>
  <si>
    <t>〔ﾎ.敷地面積の合計〕　(1)</t>
  </si>
  <si>
    <t>〔ﾍ.敷地に建築可能な延べ面積を敷地面積で除した数値〕</t>
  </si>
  <si>
    <t>〔ﾁ.備　　考〕</t>
  </si>
  <si>
    <t>〔10.建築面積〕</t>
  </si>
  <si>
    <t>）</t>
  </si>
  <si>
    <t>（　　　　</t>
  </si>
  <si>
    <t>）（　　　　　　　</t>
  </si>
  <si>
    <t>）（　　</t>
  </si>
  <si>
    <t>（</t>
  </si>
  <si>
    <t>）（</t>
  </si>
  <si>
    <t>〔12.建築物の数〕</t>
  </si>
  <si>
    <t>〔ｲ.申請に係る建築物の数〕</t>
  </si>
  <si>
    <t>〔ﾛ.同一敷地内の他の建築物の数〕</t>
  </si>
  <si>
    <t>〔13.建築物の高さ等〕</t>
  </si>
  <si>
    <t>〔ｲ.最高の高さ〕</t>
  </si>
  <si>
    <t>地下</t>
  </si>
  <si>
    <t>〔ﾊ.構　　造〕</t>
  </si>
  <si>
    <t>一部</t>
  </si>
  <si>
    <t>〔ﾎ.適用があるときは、特例の区分〕　　</t>
  </si>
  <si>
    <t>〔14.許可・認定等〕</t>
  </si>
  <si>
    <t>〔15.工事着手予定年月日〕</t>
  </si>
  <si>
    <t>〔16.工事完了予定年月日〕</t>
  </si>
  <si>
    <t>〔17.特定工程工事終了予定年月日〕</t>
  </si>
  <si>
    <t>（特定工程）</t>
  </si>
  <si>
    <t>（第四面）</t>
  </si>
  <si>
    <t>建築物別概要</t>
  </si>
  <si>
    <t>（区分</t>
  </si>
  <si>
    <t>階）　　（</t>
  </si>
  <si>
    <t>建築物の階別概要</t>
  </si>
  <si>
    <t>〔1.番号〕</t>
  </si>
  <si>
    <t>〔2.階〕</t>
  </si>
  <si>
    <t>〔3.柱の小径〕</t>
  </si>
  <si>
    <t>〔4.横架材間の垂直距離〕</t>
  </si>
  <si>
    <t>〔5.階の高さ〕</t>
  </si>
  <si>
    <t>〔7.用途別床面積〕</t>
  </si>
  <si>
    <t>〔ｲ.〕</t>
  </si>
  <si>
    <t>〔ﾛ.〕</t>
  </si>
  <si>
    <t>〔ﾊ.〕</t>
  </si>
  <si>
    <t>〔ﾆ.〕</t>
  </si>
  <si>
    <t>〔ﾎ.〕</t>
  </si>
  <si>
    <t>〔ﾍ.〕</t>
  </si>
  <si>
    <t>〔8.その他必要な事項〕</t>
  </si>
  <si>
    <t>〔9.備　考〕</t>
  </si>
  <si>
    <t>（注意）</t>
  </si>
  <si>
    <t>第</t>
    <phoneticPr fontId="2"/>
  </si>
  <si>
    <t>号</t>
    <phoneticPr fontId="2"/>
  </si>
  <si>
    <t>）</t>
    <phoneticPr fontId="2"/>
  </si>
  <si>
    <t>（</t>
    <phoneticPr fontId="2"/>
  </si>
  <si>
    <t>第</t>
    <rPh sb="0" eb="1">
      <t>ダイ</t>
    </rPh>
    <phoneticPr fontId="2"/>
  </si>
  <si>
    <t>(2)</t>
  </si>
  <si>
    <t>　　　</t>
    <phoneticPr fontId="2"/>
  </si>
  <si>
    <t>新築　　</t>
  </si>
  <si>
    <t>改築　　</t>
  </si>
  <si>
    <t>移転　　</t>
  </si>
  <si>
    <t>用途変更　　</t>
  </si>
  <si>
    <t>大規模の修繕　　</t>
  </si>
  <si>
    <t>階</t>
  </si>
  <si>
    <t>ｍ</t>
  </si>
  <si>
    <t>ｍｍ</t>
  </si>
  <si>
    <t>①</t>
    <phoneticPr fontId="2"/>
  </si>
  <si>
    <t>②</t>
    <phoneticPr fontId="2"/>
  </si>
  <si>
    <t>階</t>
    <rPh sb="0" eb="1">
      <t>カイ</t>
    </rPh>
    <phoneticPr fontId="2"/>
  </si>
  <si>
    <t>市街化区域</t>
  </si>
  <si>
    <t>市街化調整区域</t>
  </si>
  <si>
    <t>区域区分未設定）</t>
  </si>
  <si>
    <t>都市計画区域及び準都市計画区域外</t>
  </si>
  <si>
    <t>指定なし</t>
  </si>
  <si>
    <t>大規模の模様替</t>
  </si>
  <si>
    <t xml:space="preserve">北側高さ制限不適用 </t>
  </si>
  <si>
    <t>無</t>
  </si>
  <si>
    <t>有</t>
  </si>
  <si>
    <t>登録</t>
  </si>
  <si>
    <t>地上</t>
  </si>
  <si>
    <t>第</t>
  </si>
  <si>
    <t>都市計画区域内</t>
  </si>
  <si>
    <t>準都市計画区域内</t>
  </si>
  <si>
    <t>増築</t>
  </si>
  <si>
    <t>増築　</t>
  </si>
  <si>
    <t>号</t>
  </si>
  <si>
    <t>㎡</t>
  </si>
  <si>
    <t>〔ｲ.資　　格〕</t>
    <phoneticPr fontId="2"/>
  </si>
  <si>
    <t>) 建築士</t>
    <phoneticPr fontId="2"/>
  </si>
  <si>
    <t>) 建築士事務所</t>
    <phoneticPr fontId="2"/>
  </si>
  <si>
    <t>〔ﾊ.建築士事務所名〕</t>
    <phoneticPr fontId="2"/>
  </si>
  <si>
    <t>(</t>
    <phoneticPr fontId="2"/>
  </si>
  <si>
    <t>03</t>
  </si>
  <si>
    <t>04</t>
  </si>
  <si>
    <t>05</t>
  </si>
  <si>
    <t>建築士法第20条の２第１項の表示をした者</t>
  </si>
  <si>
    <t>建築士法第20条の２第３項の表示をした者</t>
  </si>
  <si>
    <t>建築士法第20条の３第１項の表示をした者</t>
  </si>
  <si>
    <t>建築士法第20条の３第３項の表示をした者</t>
  </si>
  <si>
    <t>〔確認済証交付者〕</t>
    <phoneticPr fontId="2"/>
  </si>
  <si>
    <t>〔ｲ.資　　格〕　　　　　</t>
    <phoneticPr fontId="2"/>
  </si>
  <si>
    <t>〔ｲ.資　　格〕　　　　　（</t>
    <phoneticPr fontId="2"/>
  </si>
  <si>
    <t>（構造設計一級建築士又は設備設計一級建築士である旨の表示をした者）</t>
    <phoneticPr fontId="2"/>
  </si>
  <si>
    <t>　建築基準法第６条第１項又は第６条の２第１項の規定による計画の変更の確認を申請します。</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rPh sb="31" eb="33">
      <t>ヘンコウ</t>
    </rPh>
    <rPh sb="34" eb="36">
      <t>カクニン</t>
    </rPh>
    <rPh sb="37" eb="39">
      <t>シンセイ</t>
    </rPh>
    <phoneticPr fontId="2"/>
  </si>
  <si>
    <t>※受付欄</t>
    <rPh sb="1" eb="2">
      <t>ウケ</t>
    </rPh>
    <rPh sb="2" eb="3">
      <t>ヅケ</t>
    </rPh>
    <rPh sb="3" eb="4">
      <t>ラン</t>
    </rPh>
    <phoneticPr fontId="2"/>
  </si>
  <si>
    <t>※決裁欄</t>
    <rPh sb="1" eb="2">
      <t>ケツ</t>
    </rPh>
    <rPh sb="2" eb="3">
      <t>サイ</t>
    </rPh>
    <rPh sb="3" eb="4">
      <t>ラン</t>
    </rPh>
    <phoneticPr fontId="2"/>
  </si>
  <si>
    <t>　建設業の許可</t>
  </si>
  <si>
    <t>【ｲ.居室の天井の高さ】</t>
  </si>
  <si>
    <t>【ﾛ.建築基準法施行令第39条第3項に規定する特定天井】</t>
  </si>
  <si>
    <t>〔6.天井〕</t>
    <phoneticPr fontId="2"/>
  </si>
  <si>
    <t>〔ﾆ.建築基準法第５３条第１項の規定による建築物の建蔽率〕</t>
    <phoneticPr fontId="2"/>
  </si>
  <si>
    <t>〔7.構造計算適合性判定の申請〕</t>
    <rPh sb="3" eb="5">
      <t>コウゾウ</t>
    </rPh>
    <rPh sb="5" eb="7">
      <t>ケイサン</t>
    </rPh>
    <rPh sb="7" eb="9">
      <t>テキゴウ</t>
    </rPh>
    <rPh sb="9" eb="10">
      <t>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</si>
  <si>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</si>
  <si>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</si>
  <si>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</si>
  <si>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その他</t>
    <rPh sb="2" eb="3">
      <t>タ</t>
    </rPh>
    <phoneticPr fontId="2"/>
  </si>
  <si>
    <t>（第六面）</t>
    <rPh sb="2" eb="3">
      <t>６</t>
    </rPh>
    <phoneticPr fontId="2"/>
  </si>
  <si>
    <t>建築物独立部分別概要</t>
    <rPh sb="3" eb="5">
      <t>ドクリツ</t>
    </rPh>
    <rPh sb="5" eb="7">
      <t>ブブン</t>
    </rPh>
    <rPh sb="7" eb="8">
      <t>ベツ</t>
    </rPh>
    <rPh sb="8" eb="10">
      <t>ガイヨウ</t>
    </rPh>
    <phoneticPr fontId="2"/>
  </si>
  <si>
    <t>〔2.延べ面積〕</t>
    <rPh sb="3" eb="4">
      <t>ノ</t>
    </rPh>
    <rPh sb="5" eb="7">
      <t>メンセキ</t>
    </rPh>
    <phoneticPr fontId="2"/>
  </si>
  <si>
    <t>地上</t>
    <rPh sb="0" eb="2">
      <t>チジョウ</t>
    </rPh>
    <phoneticPr fontId="2"/>
  </si>
  <si>
    <t>階</t>
    <rPh sb="0" eb="1">
      <t>カイ</t>
    </rPh>
    <phoneticPr fontId="2"/>
  </si>
  <si>
    <t>地下</t>
    <rPh sb="0" eb="2">
      <t>チカ</t>
    </rPh>
    <phoneticPr fontId="2"/>
  </si>
  <si>
    <t>（</t>
    <phoneticPr fontId="2"/>
  </si>
  <si>
    <t>ｍ</t>
    <phoneticPr fontId="2"/>
  </si>
  <si>
    <t>）</t>
    <phoneticPr fontId="2"/>
  </si>
  <si>
    <t>〔ｲ.最高の高さ〕</t>
    <rPh sb="3" eb="5">
      <t>サイコウ</t>
    </rPh>
    <rPh sb="6" eb="7">
      <t>タカ</t>
    </rPh>
    <phoneticPr fontId="2"/>
  </si>
  <si>
    <t>〔ﾛ.最高の軒の高さ〕</t>
    <rPh sb="3" eb="5">
      <t>サイコウ</t>
    </rPh>
    <rPh sb="6" eb="7">
      <t>ノキ</t>
    </rPh>
    <rPh sb="8" eb="9">
      <t>タカ</t>
    </rPh>
    <phoneticPr fontId="2"/>
  </si>
  <si>
    <t>〔ﾆ.構　　造〕</t>
    <phoneticPr fontId="2"/>
  </si>
  <si>
    <t>〔ﾊ.階　　数〕</t>
    <rPh sb="3" eb="4">
      <t>カイ</t>
    </rPh>
    <rPh sb="6" eb="7">
      <t>スウ</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</si>
  <si>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6">
      <t>ゾウ</t>
    </rPh>
    <rPh sb="16" eb="18">
      <t>カイチク</t>
    </rPh>
    <rPh sb="18" eb="20">
      <t>コウゾウ</t>
    </rPh>
    <rPh sb="20" eb="22">
      <t>ケイサン</t>
    </rPh>
    <rPh sb="22" eb="24">
      <t>キジュン</t>
    </rPh>
    <rPh sb="25" eb="26">
      <t>ベツ</t>
    </rPh>
    <phoneticPr fontId="2"/>
  </si>
  <si>
    <t>特定構造計算基準</t>
    <phoneticPr fontId="2"/>
  </si>
  <si>
    <t>特定増改築構造計算基準</t>
    <phoneticPr fontId="2"/>
  </si>
  <si>
    <t>〔5.構造計算の区分〕</t>
    <rPh sb="3" eb="5">
      <t>コウゾウ</t>
    </rPh>
    <rPh sb="5" eb="7">
      <t>ケイサン</t>
    </rPh>
    <rPh sb="8" eb="10">
      <t>クブン</t>
    </rPh>
    <phoneticPr fontId="2"/>
  </si>
  <si>
    <t>建築基準法施行令第８１条第１項各号に掲げる基準に従つた構造計算</t>
    <phoneticPr fontId="2"/>
  </si>
  <si>
    <t>建築基準法施行令第８１条第２項第１号イに掲げる構造計算</t>
  </si>
  <si>
    <t>建築基準法施行令第８１条第２項第１号ロに掲げる構造計算</t>
  </si>
  <si>
    <t>建築基準法施行令第８１条第２項第２号イに掲げる構造計算</t>
  </si>
  <si>
    <t>建築基準法施行令第８１条第３項に掲げる構造計算</t>
  </si>
  <si>
    <t>〔ｲ.名称〕</t>
    <rPh sb="3" eb="5">
      <t>メイショウ</t>
    </rPh>
    <phoneticPr fontId="2"/>
  </si>
  <si>
    <t>〔6.構造計算に用いたプログラム〕</t>
    <rPh sb="3" eb="5">
      <t>コウゾウ</t>
    </rPh>
    <rPh sb="5" eb="7">
      <t>ケイサン</t>
    </rPh>
    <rPh sb="8" eb="9">
      <t>モチ</t>
    </rPh>
    <phoneticPr fontId="2"/>
  </si>
  <si>
    <t>〔ﾛ.区分〕</t>
    <rPh sb="3" eb="5">
      <t>クブン</t>
    </rPh>
    <phoneticPr fontId="2"/>
  </si>
  <si>
    <t>建築基準法第２０条第１項第２号イ又は第３号イの認定を受けたプログラム</t>
    <phoneticPr fontId="2"/>
  </si>
  <si>
    <t>その他のプログラム</t>
    <phoneticPr fontId="2"/>
  </si>
  <si>
    <t>〔7.建築基準法施行令第１３７条の２各号に定める基準の区分〕</t>
    <phoneticPr fontId="2"/>
  </si>
  <si>
    <t>〔8.備　考〕</t>
    <phoneticPr fontId="2"/>
  </si>
  <si>
    <t>第四号様式（第一条の三、第三条、第三条の三関係）(Ａ４)</t>
    <phoneticPr fontId="2"/>
  </si>
  <si>
    <t>〔3.建築物の高さ等〕</t>
    <rPh sb="3" eb="5">
      <t>ケンチク</t>
    </rPh>
    <rPh sb="5" eb="6">
      <t>ブツ</t>
    </rPh>
    <rPh sb="7" eb="8">
      <t>タカ</t>
    </rPh>
    <rPh sb="9" eb="10">
      <t>トウ</t>
    </rPh>
    <phoneticPr fontId="2"/>
  </si>
  <si>
    <t>大臣認定番号：</t>
    <rPh sb="0" eb="2">
      <t>ダイジン</t>
    </rPh>
    <rPh sb="2" eb="4">
      <t>ニンテイ</t>
    </rPh>
    <rPh sb="4" eb="6">
      <t>バンゴウ</t>
    </rPh>
    <phoneticPr fontId="2"/>
  </si>
  <si>
    <t>〔ｲ.基準〕</t>
    <rPh sb="3" eb="5">
      <t>キジュン</t>
    </rPh>
    <phoneticPr fontId="2"/>
  </si>
  <si>
    <t>１号</t>
    <rPh sb="1" eb="2">
      <t>ゴウ</t>
    </rPh>
    <phoneticPr fontId="2"/>
  </si>
  <si>
    <t>２号</t>
    <rPh sb="1" eb="2">
      <t>ゴウ</t>
    </rPh>
    <phoneticPr fontId="2"/>
  </si>
  <si>
    <t>３号</t>
    <rPh sb="1" eb="2">
      <t>ゴウ</t>
    </rPh>
    <phoneticPr fontId="2"/>
  </si>
  <si>
    <t>イ</t>
    <phoneticPr fontId="2"/>
  </si>
  <si>
    <t>ロ</t>
    <phoneticPr fontId="2"/>
  </si>
  <si>
    <t>〔8.備　　考〕</t>
    <phoneticPr fontId="2"/>
  </si>
  <si>
    <t>□</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</si>
  <si>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</si>
  <si>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</si>
  <si>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</si>
  <si>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</si>
  <si>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</si>
  <si>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</si>
  <si>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</si>
  <si>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</si>
  <si>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</si>
  <si>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</si>
  <si>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</si>
  <si>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</si>
  <si>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</si>
  <si>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</si>
  <si>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</si>
  <si>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</si>
  <si>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</si>
  <si>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</si>
  <si>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</si>
  <si>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</si>
  <si>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</si>
  <si>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</si>
  <si>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</si>
  <si>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</si>
  <si>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</si>
  <si>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</si>
  <si>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</si>
  <si>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</si>
  <si>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</si>
  <si>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</si>
  <si>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</si>
  <si>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</si>
  <si>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</si>
  <si>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</si>
  <si>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</si>
  <si>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</si>
  <si>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</si>
  <si>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</si>
  <si>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</si>
  <si>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</si>
  <si>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</si>
  <si>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</si>
  <si>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</si>
  <si>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</si>
  <si>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</si>
  <si>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</si>
  <si>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</si>
  <si>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</si>
  <si>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</si>
  <si>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</si>
  <si>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</si>
  <si>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</si>
  <si>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</si>
  <si>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</si>
  <si>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</si>
  <si>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</si>
  <si>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</si>
  <si>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</si>
  <si>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</si>
  <si>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</si>
  <si>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</si>
  <si>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</si>
  <si>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</si>
  <si>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</si>
  <si>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</si>
  <si>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</si>
  <si>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</si>
  <si>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</si>
  <si>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</si>
  <si>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</si>
  <si>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</si>
  <si>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</si>
  <si>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</si>
  <si>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</si>
  <si>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</si>
  <si>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</si>
  <si>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</si>
  <si>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</si>
  <si>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</si>
  <si>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</si>
  <si>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</si>
  <si>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</si>
  <si>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</si>
  <si>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</si>
  <si>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</si>
  <si>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</si>
  <si>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</si>
  <si>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</si>
  <si>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</si>
  <si>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</si>
  <si>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</si>
  <si>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</si>
  <si>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</si>
  <si>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</si>
  <si>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</si>
  <si>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</si>
  <si>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</si>
  <si>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</si>
  <si>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</si>
  <si>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</si>
  <si>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</si>
  <si>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</si>
  <si>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</si>
  <si>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</si>
  <si>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</si>
  <si>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</si>
  <si>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</si>
  <si>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</si>
  <si>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</si>
  <si>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</si>
  <si>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</si>
  <si>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</si>
  <si>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</si>
  <si>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</si>
  <si>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</si>
  <si>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</si>
  <si>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</si>
  <si>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</si>
  <si>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</si>
  <si>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</si>
  <si>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</si>
  <si>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</si>
  <si>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</si>
  <si>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</si>
  <si>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</si>
  <si>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</si>
  <si>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</si>
  <si>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</si>
  <si>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</si>
  <si>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</si>
  <si>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</si>
  <si>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</si>
  <si>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</si>
  <si>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</si>
  <si>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</si>
  <si>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</si>
  <si>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</si>
  <si>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</si>
  <si>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</si>
  <si>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</si>
  <si>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</si>
  <si>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</si>
  <si>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</si>
  <si>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</si>
  <si>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</si>
  <si>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</si>
  <si>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</si>
  <si>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</si>
  <si>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</si>
  <si>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</si>
  <si>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</si>
  <si>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</si>
  <si>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</si>
  <si>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</si>
  <si>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</si>
  <si>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</si>
  <si>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</si>
  <si>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</si>
  <si>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</si>
  <si>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</si>
  <si>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</si>
  <si>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</si>
  <si>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</si>
  <si>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</si>
  <si>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</si>
  <si>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</si>
  <si>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</si>
  <si>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</si>
  <si>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</si>
  <si>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</si>
  <si>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</si>
  <si>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</si>
  <si>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</si>
  <si>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</si>
  <si>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</si>
  <si>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</si>
  <si>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</si>
  <si>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</si>
  <si>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</si>
  <si>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</si>
  <si>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</si>
  <si>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</si>
  <si>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</si>
  <si>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</si>
  <si>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</si>
  <si>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</si>
  <si>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</si>
  <si>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</si>
  <si>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</si>
  <si>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</si>
  <si>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</si>
  <si>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</si>
  <si>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</si>
  <si>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</si>
  <si>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</si>
  <si>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</si>
  <si>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</si>
  <si>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</si>
  <si>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</si>
  <si>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</si>
  <si>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</si>
  <si>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</si>
  <si>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</si>
  <si>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</si>
  <si>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</si>
  <si>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</si>
  <si>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</si>
  <si>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</si>
  <si>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</si>
  <si>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</si>
  <si>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</si>
  <si>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</si>
  <si>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</si>
  <si>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</si>
  <si>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</si>
  <si>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</si>
  <si>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</si>
  <si>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</si>
  <si>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</si>
  <si>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</si>
  <si>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</si>
  <si>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</si>
  <si>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</si>
  <si>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</si>
  <si>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</si>
  <si>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</si>
  <si>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</si>
  <si>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</si>
  <si>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</si>
  <si>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</si>
  <si>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</si>
  <si>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</si>
  <si>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</si>
  <si>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</si>
  <si>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</si>
  <si>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</si>
  <si>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</si>
  <si>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</si>
  <si>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</si>
  <si>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</si>
  <si>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</si>
  <si>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</si>
  <si>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</si>
  <si>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</si>
  <si>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</si>
  <si>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</si>
  <si>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</si>
  <si>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</si>
  <si>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</si>
  <si>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</si>
  <si>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</si>
  <si>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</si>
  <si>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</si>
  <si>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</si>
  <si>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</si>
  <si>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</si>
  <si>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</si>
  <si>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</si>
  <si>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</si>
  <si>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</si>
  <si>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</si>
  <si>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</si>
  <si>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</si>
  <si>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寮，寄宿舎，合宿所附属建築物（物置，車庫等）</t>
  </si>
  <si>
    <t>他に分類されない居住専用建築物</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</si>
  <si>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</si>
  <si>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</si>
  <si>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</si>
  <si>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</si>
  <si>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</si>
  <si>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</si>
  <si>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</si>
  <si>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</si>
  <si>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</si>
  <si>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</si>
  <si>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</si>
  <si>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</si>
  <si>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</si>
  <si>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</si>
  <si>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</si>
  <si>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</si>
  <si>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</si>
  <si>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</si>
  <si>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</si>
  <si>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</si>
  <si>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</si>
  <si>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</si>
  <si>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</si>
  <si>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</si>
  <si>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</si>
  <si>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</si>
  <si>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</si>
  <si>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</si>
  <si>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</si>
  <si>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</si>
  <si>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</si>
  <si>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</si>
  <si>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</si>
  <si>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</si>
  <si>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</si>
  <si>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</si>
  <si>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</si>
  <si>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</si>
  <si>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</si>
  <si>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</si>
  <si>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</si>
  <si>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</si>
  <si>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</si>
  <si>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</si>
  <si>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</si>
  <si>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</si>
  <si>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</si>
  <si>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</si>
  <si>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</si>
  <si>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</si>
  <si>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</si>
  <si>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</si>
  <si>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</si>
  <si>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</si>
  <si>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</si>
  <si>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</si>
  <si>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</si>
  <si>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</si>
  <si>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</si>
  <si>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</si>
  <si>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</si>
  <si>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</si>
  <si>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</si>
  <si>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t>
  </si>
  <si>
    <t>ｱﾙﾐﾆｳﾑ合金造</t>
    <rPh sb="6" eb="8">
      <t>ゴウキン</t>
    </rPh>
    <rPh sb="8" eb="9">
      <t>ゾウ</t>
    </rPh>
    <phoneticPr fontId="2"/>
  </si>
  <si>
    <t>株式会社 北日本建築検査機構</t>
    <rPh sb="0" eb="14">
      <t>キタニホン</t>
    </rPh>
    <phoneticPr fontId="2"/>
  </si>
  <si>
    <t>第三号様式（第一条の三、第三条、第三条の三、第三条の四、第三条の七、第三条の十、第六条の三、</t>
  </si>
  <si>
    <t>　第十一条の四関係）（Ａ４）</t>
    <phoneticPr fontId="2"/>
  </si>
  <si>
    <t>※受付欄</t>
    <rPh sb="1" eb="3">
      <t>ウケツケ</t>
    </rPh>
    <rPh sb="3" eb="4">
      <t>ラン</t>
    </rPh>
    <phoneticPr fontId="2"/>
  </si>
  <si>
    <t>※確認済証番号</t>
    <rPh sb="1" eb="3">
      <t>カクニン</t>
    </rPh>
    <rPh sb="3" eb="4">
      <t>スミ</t>
    </rPh>
    <rPh sb="4" eb="5">
      <t>ショウ</t>
    </rPh>
    <rPh sb="5" eb="7">
      <t>バンゴウ</t>
    </rPh>
    <phoneticPr fontId="2"/>
  </si>
  <si>
    <t>帳簿
番号</t>
    <rPh sb="0" eb="2">
      <t>チョウボ</t>
    </rPh>
    <rPh sb="3" eb="5">
      <t>バンゴウ</t>
    </rPh>
    <phoneticPr fontId="2"/>
  </si>
  <si>
    <t>日</t>
    <rPh sb="0" eb="1">
      <t>ニチ</t>
    </rPh>
    <phoneticPr fontId="2"/>
  </si>
  <si>
    <t>号</t>
    <rPh sb="0" eb="1">
      <t>ゴウ</t>
    </rPh>
    <phoneticPr fontId="2"/>
  </si>
  <si>
    <t>建築主等の概要</t>
    <phoneticPr fontId="2"/>
  </si>
  <si>
    <t>〔1.建築主〕</t>
    <phoneticPr fontId="2"/>
  </si>
  <si>
    <t>〔ｲ.資　　格〕　　　　</t>
    <phoneticPr fontId="2"/>
  </si>
  <si>
    <t>(</t>
    <phoneticPr fontId="2"/>
  </si>
  <si>
    <t>) 建築士　　</t>
    <phoneticPr fontId="2"/>
  </si>
  <si>
    <t>)</t>
    <phoneticPr fontId="2"/>
  </si>
  <si>
    <t>号</t>
    <phoneticPr fontId="2"/>
  </si>
  <si>
    <t>〔ﾊ.建築士事務所名〕　</t>
    <phoneticPr fontId="2"/>
  </si>
  <si>
    <t>(</t>
    <phoneticPr fontId="2"/>
  </si>
  <si>
    <t>) 建築士事務所</t>
    <phoneticPr fontId="2"/>
  </si>
  <si>
    <t>)</t>
    <phoneticPr fontId="2"/>
  </si>
  <si>
    <t>（代表となる設計者）</t>
  </si>
  <si>
    <t>〔ｲ.資　　格〕　　　　</t>
    <phoneticPr fontId="2"/>
  </si>
  <si>
    <t>）</t>
    <phoneticPr fontId="2"/>
  </si>
  <si>
    <t>（構造設計一級建築士又は設備設計一級建築士である旨の表示をした者）
上記の設計者のうち、</t>
    <phoneticPr fontId="2"/>
  </si>
  <si>
    <t>〔ﾛ.資　　格〕構造設計一級建築士交付</t>
    <phoneticPr fontId="2"/>
  </si>
  <si>
    <t>〔ﾛ.資　　格〕設備設計一級建築士交付</t>
    <phoneticPr fontId="2"/>
  </si>
  <si>
    <t>〔ｲ.氏　　名〕</t>
    <phoneticPr fontId="2"/>
  </si>
  <si>
    <t>（代表となる建築設備の設計に関し意見を聴いた者）</t>
  </si>
  <si>
    <t>（その他の建築設備の設計に関し意見を聴いた者）</t>
  </si>
  <si>
    <t>〔5.工事監理者〕</t>
    <phoneticPr fontId="2"/>
  </si>
  <si>
    <t>（代表となる工事監理者）</t>
    <phoneticPr fontId="2"/>
  </si>
  <si>
    <t>) 建築士　　　</t>
    <phoneticPr fontId="2"/>
  </si>
  <si>
    <t>登録</t>
    <rPh sb="0" eb="2">
      <t>トウロク</t>
    </rPh>
    <phoneticPr fontId="2"/>
  </si>
  <si>
    <t>）建築士事務所</t>
    <phoneticPr fontId="2"/>
  </si>
  <si>
    <t>（その他の工事監理者）</t>
    <phoneticPr fontId="2"/>
  </si>
  <si>
    <t>〔ﾛ.営業所名〕　建設業の許可</t>
    <phoneticPr fontId="2"/>
  </si>
  <si>
    <t>)(</t>
    <phoneticPr fontId="2"/>
  </si>
  <si>
    <t>－</t>
    <phoneticPr fontId="2"/>
  </si>
  <si>
    <t>〔7.備　　考〕</t>
    <phoneticPr fontId="2"/>
  </si>
  <si>
    <t>建築計画概要書（第二面）</t>
    <rPh sb="0" eb="2">
      <t>ケンチク</t>
    </rPh>
    <rPh sb="2" eb="4">
      <t>ケイカク</t>
    </rPh>
    <rPh sb="4" eb="7">
      <t>ガイヨウショ</t>
    </rPh>
    <phoneticPr fontId="2"/>
  </si>
  <si>
    <t>建築物及びその敷地に関する事項</t>
    <phoneticPr fontId="2"/>
  </si>
  <si>
    <t>防火地域　　　</t>
    <phoneticPr fontId="2"/>
  </si>
  <si>
    <t>準防火地域　　　</t>
    <phoneticPr fontId="2"/>
  </si>
  <si>
    <t>ｍ</t>
    <phoneticPr fontId="2"/>
  </si>
  <si>
    <t>ｍ</t>
    <phoneticPr fontId="2"/>
  </si>
  <si>
    <t>〔ｲ.敷地面積〕</t>
    <phoneticPr fontId="2"/>
  </si>
  <si>
    <t>(1)</t>
    <phoneticPr fontId="2"/>
  </si>
  <si>
    <t>（</t>
    <phoneticPr fontId="2"/>
  </si>
  <si>
    <t>㎡</t>
    <phoneticPr fontId="2"/>
  </si>
  <si>
    <t>）（</t>
    <phoneticPr fontId="2"/>
  </si>
  <si>
    <t>）</t>
    <phoneticPr fontId="2"/>
  </si>
  <si>
    <t>〔ﾛ.用途地域等〕</t>
    <phoneticPr fontId="2"/>
  </si>
  <si>
    <t>％</t>
    <phoneticPr fontId="2"/>
  </si>
  <si>
    <t>〔ﾆ.建築基準法第５３条第１項の規定による建築物の建蔽率〕</t>
    <phoneticPr fontId="2"/>
  </si>
  <si>
    <t xml:space="preserve">  　　　　　　　　  　(2)</t>
    <phoneticPr fontId="2"/>
  </si>
  <si>
    <t>〔ﾄ.敷地に建築可能な建築面積を敷地面積で除した数値〕</t>
    <phoneticPr fontId="2"/>
  </si>
  <si>
    <t>〔8.主要用途〕　（区分</t>
    <phoneticPr fontId="2"/>
  </si>
  <si>
    <t>〔9.工事種別〕</t>
  </si>
  <si>
    <t>新築　　</t>
    <phoneticPr fontId="2"/>
  </si>
  <si>
    <t>改築　　</t>
    <phoneticPr fontId="2"/>
  </si>
  <si>
    <t>移転　　</t>
    <phoneticPr fontId="2"/>
  </si>
  <si>
    <t>用途変更　　</t>
    <phoneticPr fontId="2"/>
  </si>
  <si>
    <t>大規模の修繕　　</t>
    <phoneticPr fontId="2"/>
  </si>
  <si>
    <t>〔ﾛ.階　　数〕　　　</t>
    <phoneticPr fontId="2"/>
  </si>
  <si>
    <t>〔ﾆ.建築基準法第56条第7項の規定による特例の適用の有無〕　　　</t>
    <phoneticPr fontId="2"/>
  </si>
  <si>
    <t>有　　　</t>
    <phoneticPr fontId="2"/>
  </si>
  <si>
    <t>　　　</t>
    <phoneticPr fontId="2"/>
  </si>
  <si>
    <t>道路高さ制限不適用　　　　</t>
    <phoneticPr fontId="2"/>
  </si>
  <si>
    <t>隣地高さ制限不適用　　　　</t>
    <phoneticPr fontId="2"/>
  </si>
  <si>
    <t>（第</t>
    <phoneticPr fontId="2"/>
  </si>
  <si>
    <t>回）</t>
    <phoneticPr fontId="2"/>
  </si>
  <si>
    <t>建築計画概要書（第三面）</t>
    <rPh sb="0" eb="2">
      <t>ケンチク</t>
    </rPh>
    <rPh sb="2" eb="4">
      <t>ケイカク</t>
    </rPh>
    <rPh sb="4" eb="7">
      <t>ガイヨウショ</t>
    </rPh>
    <rPh sb="9" eb="10">
      <t>サン</t>
    </rPh>
    <phoneticPr fontId="2"/>
  </si>
  <si>
    <t>付近見取図</t>
    <rPh sb="0" eb="2">
      <t>フキン</t>
    </rPh>
    <rPh sb="2" eb="4">
      <t>ミト</t>
    </rPh>
    <rPh sb="4" eb="5">
      <t>ズ</t>
    </rPh>
    <phoneticPr fontId="2"/>
  </si>
  <si>
    <t>配置図</t>
    <rPh sb="0" eb="2">
      <t>ハイチ</t>
    </rPh>
    <rPh sb="2" eb="3">
      <t>ズ</t>
    </rPh>
    <phoneticPr fontId="2"/>
  </si>
  <si>
    <t>１．第一面及び第二面関係</t>
  </si>
  <si>
    <t xml:space="preserve"> 1) これらは2号様式の第二面及び第三面の写しに代えることができます。</t>
  </si>
  <si>
    <t xml:space="preserve">    この場合には、最上段に「建築計画概要書（第一面）」及び「建築計画概要書（第二面）」と明示してください。</t>
  </si>
  <si>
    <t xml:space="preserve"> 2) 第一面の５欄及び６欄は、それぞれ工事監理者又は工事施工者が未定のときは、</t>
  </si>
  <si>
    <t xml:space="preserve">    後で定まってから工事着工前に届け出てください。</t>
  </si>
  <si>
    <t xml:space="preserve">    この場合には、特定行政庁が届出のあった旨を明示した上で記入します。</t>
  </si>
  <si>
    <t>２．第三面関係</t>
  </si>
  <si>
    <t xml:space="preserve"> 1) 付近見取図には、方位、道路及び目標となる地物を明示してください。</t>
  </si>
  <si>
    <t xml:space="preserve"> 2) 配置図には、縮尺、方位、敷地境界線、敷地内における建築物の位置、申請に係る建築物と</t>
  </si>
  <si>
    <t xml:space="preserve">    他の建築物との別並びに敷地の接する道路の位置及び幅員を明示してください。</t>
  </si>
  <si>
    <t>法22条指定区域</t>
    <phoneticPr fontId="2"/>
  </si>
  <si>
    <t>設計者名</t>
    <rPh sb="0" eb="3">
      <t>セッケイシャ</t>
    </rPh>
    <rPh sb="3" eb="4">
      <t>メイ</t>
    </rPh>
    <phoneticPr fontId="2"/>
  </si>
  <si>
    <t>黄色は手入力して下さい</t>
    <rPh sb="0" eb="2">
      <t>キイロ</t>
    </rPh>
    <rPh sb="3" eb="4">
      <t>テ</t>
    </rPh>
    <rPh sb="4" eb="6">
      <t>ニュウリョク</t>
    </rPh>
    <rPh sb="8" eb="9">
      <t>クダ</t>
    </rPh>
    <phoneticPr fontId="2"/>
  </si>
  <si>
    <t>水色は▽で選択して下さい。</t>
    <rPh sb="0" eb="2">
      <t>ミズイロ</t>
    </rPh>
    <rPh sb="5" eb="7">
      <t>センタク</t>
    </rPh>
    <rPh sb="9" eb="10">
      <t>クダ</t>
    </rPh>
    <phoneticPr fontId="2"/>
  </si>
  <si>
    <t>（カーソルを置いてクリックすると右側に▽が出てきます）</t>
    <phoneticPr fontId="2"/>
  </si>
  <si>
    <r>
      <t>みどり色は</t>
    </r>
    <r>
      <rPr>
        <b/>
        <sz val="13"/>
        <color indexed="12"/>
        <rFont val="ＭＳ 明朝"/>
        <family val="1"/>
        <charset val="128"/>
      </rPr>
      <t>何も入力等しないで下さい。</t>
    </r>
    <rPh sb="3" eb="4">
      <t>イロ</t>
    </rPh>
    <rPh sb="5" eb="6">
      <t>ナニ</t>
    </rPh>
    <rPh sb="7" eb="9">
      <t>ニュウリョク</t>
    </rPh>
    <rPh sb="9" eb="10">
      <t>トウ</t>
    </rPh>
    <rPh sb="14" eb="15">
      <t>クダ</t>
    </rPh>
    <phoneticPr fontId="2"/>
  </si>
  <si>
    <t>※　以下の注意事項を必ず読んで下さい！！</t>
    <rPh sb="10" eb="11">
      <t>カナラ</t>
    </rPh>
    <rPh sb="15" eb="16">
      <t>クダ</t>
    </rPh>
    <phoneticPr fontId="2"/>
  </si>
  <si>
    <t>！！■　注意事項　■！！</t>
    <rPh sb="4" eb="6">
      <t>チュウイ</t>
    </rPh>
    <rPh sb="6" eb="8">
      <t>ジコウ</t>
    </rPh>
    <phoneticPr fontId="2"/>
  </si>
  <si>
    <r>
      <t xml:space="preserve">〔4.防火地域〕　　　  </t>
    </r>
    <r>
      <rPr>
        <sz val="10.5"/>
        <rFont val="ＭＳ 明朝"/>
        <family val="1"/>
        <charset val="128"/>
      </rPr>
      <t/>
    </r>
    <phoneticPr fontId="2"/>
  </si>
  <si>
    <t>秋田市特別用途地区</t>
    <rPh sb="0" eb="2">
      <t>アキタ</t>
    </rPh>
    <rPh sb="2" eb="3">
      <t>シ</t>
    </rPh>
    <rPh sb="3" eb="9">
      <t>トクベツ</t>
    </rPh>
    <phoneticPr fontId="2"/>
  </si>
  <si>
    <t>大規模集客施設制限地区</t>
    <rPh sb="0" eb="3">
      <t>ダイキボ</t>
    </rPh>
    <rPh sb="3" eb="5">
      <t>シュウキャク</t>
    </rPh>
    <rPh sb="5" eb="7">
      <t>シセツ</t>
    </rPh>
    <rPh sb="7" eb="9">
      <t>セイゲン</t>
    </rPh>
    <rPh sb="9" eb="11">
      <t>チク</t>
    </rPh>
    <phoneticPr fontId="2"/>
  </si>
  <si>
    <t>秋田市風致地区</t>
    <rPh sb="0" eb="2">
      <t>アキタ</t>
    </rPh>
    <rPh sb="2" eb="3">
      <t>シ</t>
    </rPh>
    <rPh sb="3" eb="5">
      <t>フウチ</t>
    </rPh>
    <rPh sb="5" eb="7">
      <t>チク</t>
    </rPh>
    <phoneticPr fontId="2"/>
  </si>
  <si>
    <t>風致地区（第一種地区）</t>
    <rPh sb="5" eb="8">
      <t>ダイイッシュ</t>
    </rPh>
    <rPh sb="8" eb="10">
      <t>チク</t>
    </rPh>
    <phoneticPr fontId="2"/>
  </si>
  <si>
    <t>風致地区（第二種地区）</t>
    <rPh sb="5" eb="7">
      <t>ダイニ</t>
    </rPh>
    <rPh sb="7" eb="8">
      <t>シュ</t>
    </rPh>
    <rPh sb="8" eb="10">
      <t>チク</t>
    </rPh>
    <phoneticPr fontId="2"/>
  </si>
  <si>
    <t>風致地区（第三種地区）</t>
    <rPh sb="5" eb="6">
      <t>ダイ</t>
    </rPh>
    <rPh sb="6" eb="7">
      <t>サン</t>
    </rPh>
    <rPh sb="7" eb="8">
      <t>シュ</t>
    </rPh>
    <rPh sb="8" eb="10">
      <t>チク</t>
    </rPh>
    <phoneticPr fontId="2"/>
  </si>
  <si>
    <t>横手市特定用途制限地域</t>
    <rPh sb="0" eb="3">
      <t>ヨコテシ</t>
    </rPh>
    <rPh sb="3" eb="5">
      <t>トクテイ</t>
    </rPh>
    <rPh sb="5" eb="7">
      <t>ヨウト</t>
    </rPh>
    <rPh sb="7" eb="9">
      <t>セイゲン</t>
    </rPh>
    <rPh sb="9" eb="11">
      <t>チイキ</t>
    </rPh>
    <phoneticPr fontId="2"/>
  </si>
  <si>
    <t>都市近郊型</t>
    <rPh sb="0" eb="2">
      <t>トシ</t>
    </rPh>
    <rPh sb="2" eb="5">
      <t>キンコウガタ</t>
    </rPh>
    <phoneticPr fontId="2"/>
  </si>
  <si>
    <t>沿道拠点型</t>
    <rPh sb="0" eb="2">
      <t>エンドウ</t>
    </rPh>
    <rPh sb="2" eb="5">
      <t>キョテンガタ</t>
    </rPh>
    <phoneticPr fontId="2"/>
  </si>
  <si>
    <t>地域拠点型</t>
    <rPh sb="0" eb="2">
      <t>チイキ</t>
    </rPh>
    <rPh sb="2" eb="5">
      <t>キョテンガタ</t>
    </rPh>
    <phoneticPr fontId="2"/>
  </si>
  <si>
    <t>追加欄</t>
    <rPh sb="0" eb="2">
      <t>ツイカ</t>
    </rPh>
    <rPh sb="2" eb="3">
      <t>ラン</t>
    </rPh>
    <phoneticPr fontId="2"/>
  </si>
  <si>
    <t>〔5.その他の区域・地域・地区又は街区〕</t>
  </si>
  <si>
    <t>ｍ</t>
    <phoneticPr fontId="2"/>
  </si>
  <si>
    <t>〔5.その他の区域、地域、地区又は街区〕</t>
    <phoneticPr fontId="2"/>
  </si>
  <si>
    <t>確認申請書審査機関名リスト</t>
  </si>
  <si>
    <t>役職氏名リスト</t>
  </si>
  <si>
    <t>株式会社　北日本建築検査機構</t>
  </si>
  <si>
    <t>株式会社　秋田建築確認検査機関</t>
  </si>
  <si>
    <t>代表取締役 大島　由鶴</t>
  </si>
  <si>
    <t>財団法人秋田市総合振興公社</t>
  </si>
  <si>
    <t>理事長 佐藤　隆幸</t>
  </si>
  <si>
    <t>財団法人秋田県建築住宅センター</t>
  </si>
  <si>
    <t>鹿角地域振興局建設部建築課</t>
  </si>
  <si>
    <t>建築主事</t>
  </si>
  <si>
    <t>北秋田地域振興局建設部建築課</t>
  </si>
  <si>
    <t>山本地域振興局建設部建築課</t>
  </si>
  <si>
    <t>秋田地域振興局建設部建築課</t>
  </si>
  <si>
    <t>由利地域振興局建設部建築課</t>
  </si>
  <si>
    <t>仙北地域振興局建設部建築課</t>
  </si>
  <si>
    <t>雄勝地域振興局建設部建築課</t>
  </si>
  <si>
    <t>秋田市都市整備部建築指導課</t>
  </si>
  <si>
    <t>大館市建設部都市計画課</t>
  </si>
  <si>
    <t>横手市建設部建築住宅課</t>
  </si>
  <si>
    <t>大仙市建設部建築住宅課</t>
  </si>
  <si>
    <t>追加可能欄</t>
  </si>
  <si>
    <t>〔8.建築物エネルギー消費性能確保計画の提出〕</t>
    <rPh sb="3" eb="6">
      <t>ケンチクブツ</t>
    </rPh>
    <rPh sb="11" eb="13">
      <t>ショウヒ</t>
    </rPh>
    <rPh sb="13" eb="15">
      <t>セイノウ</t>
    </rPh>
    <rPh sb="15" eb="17">
      <t>カクホ</t>
    </rPh>
    <rPh sb="17" eb="19">
      <t>ケイカク</t>
    </rPh>
    <rPh sb="20" eb="22">
      <t>テイ</t>
    </rPh>
    <phoneticPr fontId="2"/>
  </si>
  <si>
    <t>提出済</t>
    <rPh sb="0" eb="2">
      <t>テイシュツ</t>
    </rPh>
    <rPh sb="2" eb="3">
      <t>ズ</t>
    </rPh>
    <phoneticPr fontId="2"/>
  </si>
  <si>
    <t>(</t>
    <phoneticPr fontId="2"/>
  </si>
  <si>
    <t>)</t>
    <phoneticPr fontId="2"/>
  </si>
  <si>
    <t>未提出</t>
    <rPh sb="0" eb="1">
      <t>ミ</t>
    </rPh>
    <rPh sb="1" eb="3">
      <t>テイシュツ</t>
    </rPh>
    <phoneticPr fontId="2"/>
  </si>
  <si>
    <t>提出不要</t>
    <rPh sb="2" eb="4">
      <t>フヨウ</t>
    </rPh>
    <phoneticPr fontId="2"/>
  </si>
  <si>
    <t>№</t>
    <phoneticPr fontId="2"/>
  </si>
  <si>
    <t>区分番号</t>
    <rPh sb="0" eb="2">
      <t>クブン</t>
    </rPh>
    <rPh sb="2" eb="4">
      <t>バンゴウ</t>
    </rPh>
    <phoneticPr fontId="2"/>
  </si>
  <si>
    <t>主要用途区分</t>
    <rPh sb="0" eb="2">
      <t>シュヨウ</t>
    </rPh>
    <rPh sb="2" eb="4">
      <t>ヨウト</t>
    </rPh>
    <rPh sb="4" eb="6">
      <t>クブン</t>
    </rPh>
    <phoneticPr fontId="2"/>
  </si>
  <si>
    <t>建築士種別</t>
    <rPh sb="0" eb="3">
      <t>ケンチクシ</t>
    </rPh>
    <rPh sb="3" eb="5">
      <t>シュベツ</t>
    </rPh>
    <phoneticPr fontId="2"/>
  </si>
  <si>
    <t>建築士登録種別</t>
    <rPh sb="0" eb="3">
      <t>ケンチクシ</t>
    </rPh>
    <rPh sb="3" eb="5">
      <t>トウロク</t>
    </rPh>
    <rPh sb="5" eb="7">
      <t>シュベツ</t>
    </rPh>
    <phoneticPr fontId="2"/>
  </si>
  <si>
    <t>構造種別</t>
    <rPh sb="0" eb="2">
      <t>コウゾウ</t>
    </rPh>
    <rPh sb="2" eb="4">
      <t>シュベツ</t>
    </rPh>
    <phoneticPr fontId="2"/>
  </si>
  <si>
    <t>一戸建ての住宅</t>
    <rPh sb="0" eb="2">
      <t>イッコ</t>
    </rPh>
    <rPh sb="2" eb="3">
      <t>ダ</t>
    </rPh>
    <rPh sb="5" eb="7">
      <t>ジュウタク</t>
    </rPh>
    <phoneticPr fontId="2"/>
  </si>
  <si>
    <t>長屋</t>
    <rPh sb="0" eb="2">
      <t>ナガヤ</t>
    </rPh>
    <phoneticPr fontId="2"/>
  </si>
  <si>
    <t>一級</t>
    <rPh sb="0" eb="2">
      <t>イッキュウ</t>
    </rPh>
    <phoneticPr fontId="2"/>
  </si>
  <si>
    <t>国土交通大臣</t>
    <rPh sb="0" eb="1">
      <t>クニ</t>
    </rPh>
    <rPh sb="1" eb="2">
      <t>ド</t>
    </rPh>
    <rPh sb="3" eb="4">
      <t>ツウ</t>
    </rPh>
    <rPh sb="4" eb="6">
      <t>ダイジン</t>
    </rPh>
    <phoneticPr fontId="2"/>
  </si>
  <si>
    <t>木造(軸組工法)</t>
    <rPh sb="0" eb="2">
      <t>モクゾウ</t>
    </rPh>
    <rPh sb="3" eb="4">
      <t>ジク</t>
    </rPh>
    <rPh sb="4" eb="5">
      <t>グ</t>
    </rPh>
    <rPh sb="5" eb="7">
      <t>コウホウ</t>
    </rPh>
    <phoneticPr fontId="2"/>
  </si>
  <si>
    <t>共同住宅</t>
    <rPh sb="0" eb="2">
      <t>キョウドウ</t>
    </rPh>
    <rPh sb="2" eb="4">
      <t>ジュウタク</t>
    </rPh>
    <phoneticPr fontId="2"/>
  </si>
  <si>
    <t>二級</t>
    <rPh sb="0" eb="2">
      <t>ニキュウ</t>
    </rPh>
    <phoneticPr fontId="2"/>
  </si>
  <si>
    <t>秋田県知事</t>
    <rPh sb="0" eb="2">
      <t>アキタ</t>
    </rPh>
    <rPh sb="2" eb="5">
      <t>ケンチジ</t>
    </rPh>
    <phoneticPr fontId="2"/>
  </si>
  <si>
    <t>木造(枠組工法)</t>
    <rPh sb="0" eb="2">
      <t>モクゾウ</t>
    </rPh>
    <rPh sb="3" eb="4">
      <t>ワク</t>
    </rPh>
    <rPh sb="4" eb="5">
      <t>グ</t>
    </rPh>
    <rPh sb="5" eb="7">
      <t>コウホウ</t>
    </rPh>
    <phoneticPr fontId="2"/>
  </si>
  <si>
    <t>寄宿舎</t>
    <rPh sb="0" eb="3">
      <t>キシュクシャ</t>
    </rPh>
    <phoneticPr fontId="2"/>
  </si>
  <si>
    <t>青森県知事</t>
    <rPh sb="0" eb="2">
      <t>アオモリ</t>
    </rPh>
    <rPh sb="2" eb="5">
      <t>ケンチジ</t>
    </rPh>
    <phoneticPr fontId="2"/>
  </si>
  <si>
    <t>鉄骨鉄筋ｺﾝｸﾘｰﾄ造</t>
    <rPh sb="0" eb="2">
      <t>テッコツ</t>
    </rPh>
    <rPh sb="2" eb="4">
      <t>テッキン</t>
    </rPh>
    <rPh sb="10" eb="11">
      <t>ヅクリ</t>
    </rPh>
    <phoneticPr fontId="2"/>
  </si>
  <si>
    <t>下宿</t>
    <rPh sb="0" eb="2">
      <t>ゲシュク</t>
    </rPh>
    <phoneticPr fontId="2"/>
  </si>
  <si>
    <t>山形県知事</t>
    <rPh sb="0" eb="2">
      <t>ヤマガタ</t>
    </rPh>
    <rPh sb="2" eb="5">
      <t>ケンチジ</t>
    </rPh>
    <phoneticPr fontId="2"/>
  </si>
  <si>
    <t>鉄筋ｺﾝｸﾘｰﾄ造</t>
    <phoneticPr fontId="2"/>
  </si>
  <si>
    <t>岩手県知事</t>
    <rPh sb="0" eb="2">
      <t>イワテ</t>
    </rPh>
    <rPh sb="2" eb="5">
      <t>ケンチジ</t>
    </rPh>
    <phoneticPr fontId="2"/>
  </si>
  <si>
    <t>鉄骨造</t>
    <phoneticPr fontId="2"/>
  </si>
  <si>
    <t>幼稚園</t>
    <rPh sb="0" eb="3">
      <t>ヨウチエン</t>
    </rPh>
    <phoneticPr fontId="2"/>
  </si>
  <si>
    <t>宮城県知事</t>
    <rPh sb="0" eb="2">
      <t>ミヤギ</t>
    </rPh>
    <rPh sb="2" eb="5">
      <t>ケンチジ</t>
    </rPh>
    <phoneticPr fontId="2"/>
  </si>
  <si>
    <t>ｺﾝｸﾘｰﾄﾌﾞﾛｯｸ造</t>
    <rPh sb="11" eb="12">
      <t>ゾウ</t>
    </rPh>
    <phoneticPr fontId="2"/>
  </si>
  <si>
    <t>小学校</t>
    <rPh sb="0" eb="3">
      <t>ショウガッコウ</t>
    </rPh>
    <phoneticPr fontId="2"/>
  </si>
  <si>
    <t>福島県知事</t>
    <rPh sb="0" eb="2">
      <t>フクシマ</t>
    </rPh>
    <rPh sb="2" eb="5">
      <t>ケンチジ</t>
    </rPh>
    <phoneticPr fontId="2"/>
  </si>
  <si>
    <r>
      <rPr>
        <sz val="8"/>
        <rFont val="ＭＳ 明朝"/>
        <family val="1"/>
        <charset val="128"/>
      </rPr>
      <t>アルミニウム</t>
    </r>
    <r>
      <rPr>
        <sz val="10"/>
        <rFont val="ＭＳ 明朝"/>
        <family val="1"/>
        <charset val="128"/>
      </rPr>
      <t>合金造</t>
    </r>
    <rPh sb="6" eb="8">
      <t>ゴウキン</t>
    </rPh>
    <rPh sb="8" eb="9">
      <t>ゾウ</t>
    </rPh>
    <phoneticPr fontId="2"/>
  </si>
  <si>
    <t>中学校</t>
    <rPh sb="0" eb="3">
      <t>チュウガッコウ</t>
    </rPh>
    <phoneticPr fontId="2"/>
  </si>
  <si>
    <t>東京都知事</t>
    <rPh sb="0" eb="3">
      <t>トウキョウト</t>
    </rPh>
    <rPh sb="3" eb="5">
      <t>チジ</t>
    </rPh>
    <phoneticPr fontId="2"/>
  </si>
  <si>
    <t>丸太組構造</t>
    <rPh sb="0" eb="2">
      <t>マルタ</t>
    </rPh>
    <rPh sb="2" eb="3">
      <t>グ</t>
    </rPh>
    <rPh sb="3" eb="5">
      <t>コウゾウ</t>
    </rPh>
    <phoneticPr fontId="2"/>
  </si>
  <si>
    <t>高等学校</t>
    <rPh sb="0" eb="2">
      <t>コウトウ</t>
    </rPh>
    <rPh sb="2" eb="4">
      <t>ガッコウ</t>
    </rPh>
    <phoneticPr fontId="2"/>
  </si>
  <si>
    <t>特別支援学校</t>
    <rPh sb="0" eb="2">
      <t>トクベツ</t>
    </rPh>
    <rPh sb="2" eb="4">
      <t>シエン</t>
    </rPh>
    <rPh sb="4" eb="6">
      <t>ガッコウ</t>
    </rPh>
    <phoneticPr fontId="2"/>
  </si>
  <si>
    <t>大学</t>
    <rPh sb="0" eb="2">
      <t>ダイガク</t>
    </rPh>
    <phoneticPr fontId="2"/>
  </si>
  <si>
    <t>高等専門学校</t>
    <rPh sb="0" eb="2">
      <t>コウトウ</t>
    </rPh>
    <rPh sb="2" eb="4">
      <t>センモン</t>
    </rPh>
    <rPh sb="4" eb="6">
      <t>ガッコウ</t>
    </rPh>
    <phoneticPr fontId="2"/>
  </si>
  <si>
    <t>専修学校</t>
    <rPh sb="0" eb="2">
      <t>センシュウ</t>
    </rPh>
    <rPh sb="2" eb="4">
      <t>ガッコウ</t>
    </rPh>
    <phoneticPr fontId="2"/>
  </si>
  <si>
    <t>各種学校</t>
    <rPh sb="0" eb="2">
      <t>カクシュ</t>
    </rPh>
    <rPh sb="2" eb="4">
      <t>ガッコウ</t>
    </rPh>
    <phoneticPr fontId="2"/>
  </si>
  <si>
    <t>幼保連携認定こども園</t>
    <rPh sb="0" eb="2">
      <t>ヨウホ</t>
    </rPh>
    <rPh sb="2" eb="4">
      <t>レンケイ</t>
    </rPh>
    <rPh sb="4" eb="6">
      <t>ニンテイ</t>
    </rPh>
    <rPh sb="9" eb="10">
      <t>エン</t>
    </rPh>
    <phoneticPr fontId="2"/>
  </si>
  <si>
    <t>建設業登録種別</t>
    <rPh sb="0" eb="3">
      <t>ケンセツギョウ</t>
    </rPh>
    <rPh sb="3" eb="5">
      <t>トウロク</t>
    </rPh>
    <rPh sb="5" eb="7">
      <t>シュベツ</t>
    </rPh>
    <phoneticPr fontId="2"/>
  </si>
  <si>
    <t>月</t>
    <rPh sb="0" eb="1">
      <t>ツキ</t>
    </rPh>
    <phoneticPr fontId="2"/>
  </si>
  <si>
    <t>図書館その他これに類するもの</t>
    <rPh sb="0" eb="3">
      <t>トショカン</t>
    </rPh>
    <rPh sb="9" eb="10">
      <t>ルイ</t>
    </rPh>
    <phoneticPr fontId="2"/>
  </si>
  <si>
    <t>博物館その他これに類するもの</t>
    <rPh sb="0" eb="3">
      <t>ハクブツカン</t>
    </rPh>
    <rPh sb="5" eb="6">
      <t>タ</t>
    </rPh>
    <rPh sb="9" eb="10">
      <t>ルイ</t>
    </rPh>
    <phoneticPr fontId="2"/>
  </si>
  <si>
    <t>神社</t>
    <rPh sb="0" eb="2">
      <t>ジンジャ</t>
    </rPh>
    <phoneticPr fontId="2"/>
  </si>
  <si>
    <t>般</t>
    <rPh sb="0" eb="1">
      <t>ハン</t>
    </rPh>
    <phoneticPr fontId="2"/>
  </si>
  <si>
    <t>寺院</t>
    <rPh sb="0" eb="2">
      <t>ジイン</t>
    </rPh>
    <phoneticPr fontId="2"/>
  </si>
  <si>
    <t>教会</t>
    <rPh sb="0" eb="2">
      <t>キョウカイ</t>
    </rPh>
    <phoneticPr fontId="2"/>
  </si>
  <si>
    <t>保育所その他これに類するもの</t>
    <rPh sb="0" eb="2">
      <t>ホイク</t>
    </rPh>
    <rPh sb="2" eb="3">
      <t>ショ</t>
    </rPh>
    <rPh sb="9" eb="10">
      <t>ルイ</t>
    </rPh>
    <phoneticPr fontId="2"/>
  </si>
  <si>
    <t>チェック</t>
    <phoneticPr fontId="2"/>
  </si>
  <si>
    <t>□</t>
    <phoneticPr fontId="2"/>
  </si>
  <si>
    <t>公衆浴場(個室付浴場を除く)</t>
    <rPh sb="0" eb="2">
      <t>コウシュウ</t>
    </rPh>
    <rPh sb="2" eb="4">
      <t>ヨクジョウ</t>
    </rPh>
    <rPh sb="5" eb="7">
      <t>コシツ</t>
    </rPh>
    <rPh sb="7" eb="8">
      <t>ツキ</t>
    </rPh>
    <rPh sb="8" eb="10">
      <t>ヨクジョウ</t>
    </rPh>
    <rPh sb="11" eb="12">
      <t>ノゾ</t>
    </rPh>
    <phoneticPr fontId="2"/>
  </si>
  <si>
    <t>■</t>
    <phoneticPr fontId="2"/>
  </si>
  <si>
    <t>病院</t>
    <rPh sb="0" eb="2">
      <t>ビョウイン</t>
    </rPh>
    <phoneticPr fontId="2"/>
  </si>
  <si>
    <t>年度（平成）</t>
    <rPh sb="0" eb="2">
      <t>ネンド</t>
    </rPh>
    <rPh sb="3" eb="5">
      <t>ヘイセイ</t>
    </rPh>
    <phoneticPr fontId="2"/>
  </si>
  <si>
    <t>巡査派出所</t>
    <rPh sb="0" eb="2">
      <t>ジュンサ</t>
    </rPh>
    <rPh sb="2" eb="4">
      <t>ハシュツ</t>
    </rPh>
    <rPh sb="4" eb="5">
      <t>ショ</t>
    </rPh>
    <phoneticPr fontId="2"/>
  </si>
  <si>
    <t>公衆電話所</t>
    <rPh sb="0" eb="2">
      <t>コウシュウ</t>
    </rPh>
    <rPh sb="2" eb="4">
      <t>デンワ</t>
    </rPh>
    <rPh sb="4" eb="5">
      <t>ショ</t>
    </rPh>
    <phoneticPr fontId="2"/>
  </si>
  <si>
    <t>階数</t>
    <rPh sb="0" eb="2">
      <t>カイスウ</t>
    </rPh>
    <phoneticPr fontId="2"/>
  </si>
  <si>
    <t>郵便法の業務施設</t>
    <rPh sb="0" eb="3">
      <t>ユウビンホウ</t>
    </rPh>
    <rPh sb="4" eb="6">
      <t>ギョウム</t>
    </rPh>
    <rPh sb="6" eb="8">
      <t>シセツ</t>
    </rPh>
    <phoneticPr fontId="2"/>
  </si>
  <si>
    <t>地方公共団体の支庁、支所</t>
    <rPh sb="0" eb="2">
      <t>チホウ</t>
    </rPh>
    <rPh sb="2" eb="4">
      <t>コウキョウ</t>
    </rPh>
    <rPh sb="4" eb="6">
      <t>ダンタイ</t>
    </rPh>
    <rPh sb="7" eb="9">
      <t>シチョウ</t>
    </rPh>
    <rPh sb="10" eb="12">
      <t>シショ</t>
    </rPh>
    <phoneticPr fontId="2"/>
  </si>
  <si>
    <t>Ｆ1</t>
    <phoneticPr fontId="2"/>
  </si>
  <si>
    <t>公衆便所・休憩所又はバス停の上屋</t>
    <rPh sb="0" eb="2">
      <t>コウシュウ</t>
    </rPh>
    <rPh sb="2" eb="4">
      <t>ベンジョ</t>
    </rPh>
    <rPh sb="5" eb="7">
      <t>キュウケイ</t>
    </rPh>
    <rPh sb="7" eb="8">
      <t>ショ</t>
    </rPh>
    <rPh sb="8" eb="9">
      <t>マタ</t>
    </rPh>
    <rPh sb="14" eb="16">
      <t>ウワヤ</t>
    </rPh>
    <phoneticPr fontId="2"/>
  </si>
  <si>
    <t>Ｆ2</t>
  </si>
  <si>
    <t>Ｆ3</t>
  </si>
  <si>
    <t>Ｆ4</t>
  </si>
  <si>
    <t>令第１３０条の４第５号（液化石油ガス事業施設）</t>
    <rPh sb="0" eb="1">
      <t>レイ</t>
    </rPh>
    <rPh sb="1" eb="2">
      <t>ダイ</t>
    </rPh>
    <rPh sb="5" eb="6">
      <t>ジョウ</t>
    </rPh>
    <rPh sb="8" eb="9">
      <t>ダイ</t>
    </rPh>
    <rPh sb="10" eb="11">
      <t>ゴウ</t>
    </rPh>
    <rPh sb="12" eb="14">
      <t>エキカ</t>
    </rPh>
    <rPh sb="14" eb="16">
      <t>セキユ</t>
    </rPh>
    <rPh sb="18" eb="20">
      <t>ジギョウ</t>
    </rPh>
    <rPh sb="20" eb="22">
      <t>シセツ</t>
    </rPh>
    <phoneticPr fontId="2"/>
  </si>
  <si>
    <t>Ｆ5</t>
  </si>
  <si>
    <t>令第１３０条の４第５号（水道事業施設）</t>
    <rPh sb="0" eb="1">
      <t>レイ</t>
    </rPh>
    <rPh sb="1" eb="2">
      <t>ダイ</t>
    </rPh>
    <rPh sb="5" eb="6">
      <t>ジョウ</t>
    </rPh>
    <rPh sb="8" eb="9">
      <t>ダイ</t>
    </rPh>
    <rPh sb="10" eb="11">
      <t>ゴウ</t>
    </rPh>
    <rPh sb="12" eb="14">
      <t>スイドウ</t>
    </rPh>
    <rPh sb="14" eb="16">
      <t>ジギョウ</t>
    </rPh>
    <rPh sb="16" eb="18">
      <t>シセツ</t>
    </rPh>
    <phoneticPr fontId="2"/>
  </si>
  <si>
    <t>Ｆ6</t>
  </si>
  <si>
    <t>令第１３０条の４第５号（下水道事業施設）</t>
    <rPh sb="0" eb="1">
      <t>レイ</t>
    </rPh>
    <rPh sb="1" eb="2">
      <t>ダイ</t>
    </rPh>
    <rPh sb="5" eb="6">
      <t>ジョウ</t>
    </rPh>
    <rPh sb="8" eb="9">
      <t>ダイ</t>
    </rPh>
    <rPh sb="10" eb="11">
      <t>ゴウ</t>
    </rPh>
    <rPh sb="12" eb="13">
      <t>シタ</t>
    </rPh>
    <rPh sb="13" eb="15">
      <t>スイドウ</t>
    </rPh>
    <rPh sb="15" eb="17">
      <t>ジギョウ</t>
    </rPh>
    <rPh sb="17" eb="19">
      <t>シセツ</t>
    </rPh>
    <phoneticPr fontId="2"/>
  </si>
  <si>
    <t>Ｆ7</t>
  </si>
  <si>
    <t>令第１３０条の４第５号（都市高速鉄道事業施設）</t>
    <rPh sb="0" eb="1">
      <t>レイ</t>
    </rPh>
    <rPh sb="1" eb="2">
      <t>ダイ</t>
    </rPh>
    <rPh sb="5" eb="6">
      <t>ジョウ</t>
    </rPh>
    <rPh sb="8" eb="9">
      <t>ダイ</t>
    </rPh>
    <rPh sb="10" eb="11">
      <t>ゴウ</t>
    </rPh>
    <rPh sb="12" eb="14">
      <t>トシ</t>
    </rPh>
    <rPh sb="14" eb="16">
      <t>コウソク</t>
    </rPh>
    <rPh sb="16" eb="18">
      <t>テツドウ</t>
    </rPh>
    <rPh sb="18" eb="20">
      <t>ジギョウ</t>
    </rPh>
    <rPh sb="20" eb="22">
      <t>シセツ</t>
    </rPh>
    <phoneticPr fontId="2"/>
  </si>
  <si>
    <t>Ｆ8</t>
  </si>
  <si>
    <t>令第１３０条の４第５号（熱供給事業施設）</t>
    <rPh sb="0" eb="1">
      <t>レイ</t>
    </rPh>
    <rPh sb="1" eb="2">
      <t>ダイ</t>
    </rPh>
    <rPh sb="5" eb="6">
      <t>ジョウ</t>
    </rPh>
    <rPh sb="8" eb="9">
      <t>ダイ</t>
    </rPh>
    <rPh sb="10" eb="11">
      <t>ゴウ</t>
    </rPh>
    <rPh sb="12" eb="13">
      <t>ネツ</t>
    </rPh>
    <rPh sb="13" eb="15">
      <t>キョウキュウ</t>
    </rPh>
    <rPh sb="15" eb="17">
      <t>ジギョウ</t>
    </rPh>
    <rPh sb="17" eb="19">
      <t>シセツ</t>
    </rPh>
    <phoneticPr fontId="2"/>
  </si>
  <si>
    <t>Ｆ9</t>
  </si>
  <si>
    <t>税務署</t>
    <rPh sb="0" eb="3">
      <t>ゼイムショ</t>
    </rPh>
    <phoneticPr fontId="2"/>
  </si>
  <si>
    <t>Ｆ10</t>
  </si>
  <si>
    <t>警察署</t>
    <rPh sb="0" eb="3">
      <t>ケイサツショ</t>
    </rPh>
    <phoneticPr fontId="2"/>
  </si>
  <si>
    <t>保健所</t>
    <rPh sb="0" eb="3">
      <t>ホケンショ</t>
    </rPh>
    <phoneticPr fontId="2"/>
  </si>
  <si>
    <t>消防署</t>
    <rPh sb="0" eb="3">
      <t>ショウボウショ</t>
    </rPh>
    <phoneticPr fontId="2"/>
  </si>
  <si>
    <t>PH1</t>
    <phoneticPr fontId="2"/>
  </si>
  <si>
    <t>工場(自動車修理工場を除く)</t>
    <rPh sb="0" eb="2">
      <t>コウジョウ</t>
    </rPh>
    <rPh sb="3" eb="6">
      <t>ジドウシャ</t>
    </rPh>
    <rPh sb="6" eb="8">
      <t>シュウリ</t>
    </rPh>
    <rPh sb="8" eb="10">
      <t>コウジョウ</t>
    </rPh>
    <rPh sb="11" eb="12">
      <t>ノゾ</t>
    </rPh>
    <phoneticPr fontId="2"/>
  </si>
  <si>
    <t>PH2</t>
  </si>
  <si>
    <t>任意作成階数</t>
    <rPh sb="0" eb="2">
      <t>ニンイ</t>
    </rPh>
    <rPh sb="2" eb="4">
      <t>サクセイ</t>
    </rPh>
    <rPh sb="4" eb="6">
      <t>カイスウ</t>
    </rPh>
    <phoneticPr fontId="2"/>
  </si>
  <si>
    <t>危険物の貯蔵又は処理に供するもの</t>
    <rPh sb="0" eb="3">
      <t>キケンブツ</t>
    </rPh>
    <rPh sb="4" eb="6">
      <t>チョゾウ</t>
    </rPh>
    <rPh sb="6" eb="7">
      <t>マタ</t>
    </rPh>
    <rPh sb="8" eb="10">
      <t>ショリ</t>
    </rPh>
    <rPh sb="11" eb="12">
      <t>キョウ</t>
    </rPh>
    <phoneticPr fontId="2"/>
  </si>
  <si>
    <t>ボーリング場・スケート場・水泳場・スキー場</t>
    <rPh sb="5" eb="6">
      <t>ジョウ</t>
    </rPh>
    <rPh sb="11" eb="12">
      <t>ジョウ</t>
    </rPh>
    <rPh sb="13" eb="16">
      <t>スイエイジョウ</t>
    </rPh>
    <rPh sb="20" eb="21">
      <t>ジョウ</t>
    </rPh>
    <phoneticPr fontId="2"/>
  </si>
  <si>
    <t>ゴルフ練習場、バッティング練習場</t>
    <rPh sb="3" eb="6">
      <t>レンシュウジョウ</t>
    </rPh>
    <rPh sb="13" eb="16">
      <t>レンシュウジョウ</t>
    </rPh>
    <phoneticPr fontId="2"/>
  </si>
  <si>
    <t>用途地域区分</t>
    <rPh sb="0" eb="2">
      <t>ヨウト</t>
    </rPh>
    <rPh sb="2" eb="4">
      <t>チイキ</t>
    </rPh>
    <rPh sb="4" eb="6">
      <t>クブン</t>
    </rPh>
    <phoneticPr fontId="2"/>
  </si>
  <si>
    <t>体育館又はスポーツの練習場(前項を除く)</t>
    <rPh sb="0" eb="3">
      <t>タイイクカン</t>
    </rPh>
    <rPh sb="3" eb="4">
      <t>マタ</t>
    </rPh>
    <rPh sb="10" eb="13">
      <t>レンシュウジョウ</t>
    </rPh>
    <rPh sb="14" eb="15">
      <t>マエ</t>
    </rPh>
    <rPh sb="15" eb="16">
      <t>コウ</t>
    </rPh>
    <rPh sb="17" eb="18">
      <t>ノゾ</t>
    </rPh>
    <phoneticPr fontId="2"/>
  </si>
  <si>
    <t>地域指定なし</t>
    <rPh sb="0" eb="2">
      <t>チイキ</t>
    </rPh>
    <rPh sb="2" eb="4">
      <t>シテイ</t>
    </rPh>
    <phoneticPr fontId="2"/>
  </si>
  <si>
    <t>マージャン屋・ばちんこ屋・射的場</t>
    <rPh sb="5" eb="6">
      <t>ヤ</t>
    </rPh>
    <rPh sb="11" eb="12">
      <t>ヤ</t>
    </rPh>
    <rPh sb="13" eb="15">
      <t>シャテキ</t>
    </rPh>
    <rPh sb="15" eb="16">
      <t>バ</t>
    </rPh>
    <phoneticPr fontId="2"/>
  </si>
  <si>
    <t>第一種低層住居専用地域</t>
    <phoneticPr fontId="2"/>
  </si>
  <si>
    <t>勝馬発売所・場外車券売場</t>
    <rPh sb="0" eb="1">
      <t>カチ</t>
    </rPh>
    <rPh sb="1" eb="2">
      <t>ウマ</t>
    </rPh>
    <rPh sb="2" eb="4">
      <t>ハツバイ</t>
    </rPh>
    <rPh sb="4" eb="5">
      <t>ショ</t>
    </rPh>
    <rPh sb="6" eb="8">
      <t>ジョウガイ</t>
    </rPh>
    <rPh sb="8" eb="10">
      <t>シャケン</t>
    </rPh>
    <rPh sb="10" eb="11">
      <t>ウ</t>
    </rPh>
    <rPh sb="11" eb="12">
      <t>バ</t>
    </rPh>
    <phoneticPr fontId="2"/>
  </si>
  <si>
    <t>便所の種類</t>
    <rPh sb="0" eb="2">
      <t>ベンジョ</t>
    </rPh>
    <rPh sb="3" eb="5">
      <t>シュルイ</t>
    </rPh>
    <phoneticPr fontId="2"/>
  </si>
  <si>
    <t>第一種中高層住居専用地域</t>
    <phoneticPr fontId="2"/>
  </si>
  <si>
    <t>第二種中高層住居専用地域</t>
    <phoneticPr fontId="2"/>
  </si>
  <si>
    <t>便所無し</t>
    <rPh sb="0" eb="2">
      <t>ベン</t>
    </rPh>
    <rPh sb="2" eb="3">
      <t>ナ</t>
    </rPh>
    <phoneticPr fontId="2"/>
  </si>
  <si>
    <t>旅館</t>
    <rPh sb="0" eb="2">
      <t>リョカン</t>
    </rPh>
    <phoneticPr fontId="2"/>
  </si>
  <si>
    <t>第一種住居地域</t>
    <phoneticPr fontId="2"/>
  </si>
  <si>
    <t>水洗(浄化槽)</t>
    <rPh sb="0" eb="2">
      <t>スイセン</t>
    </rPh>
    <rPh sb="3" eb="6">
      <t>ジョウカソウ</t>
    </rPh>
    <phoneticPr fontId="2"/>
  </si>
  <si>
    <t>自動車教習所</t>
    <rPh sb="0" eb="3">
      <t>ジドウシャ</t>
    </rPh>
    <rPh sb="3" eb="6">
      <t>キョウシュウショ</t>
    </rPh>
    <phoneticPr fontId="2"/>
  </si>
  <si>
    <t>第二種住居地域</t>
    <phoneticPr fontId="2"/>
  </si>
  <si>
    <t>水洗(公共下水道)</t>
    <rPh sb="0" eb="2">
      <t>スイセン</t>
    </rPh>
    <rPh sb="3" eb="5">
      <t>コウキョウ</t>
    </rPh>
    <rPh sb="5" eb="8">
      <t>ゲスイドウ</t>
    </rPh>
    <phoneticPr fontId="2"/>
  </si>
  <si>
    <t>畜舎</t>
    <rPh sb="0" eb="2">
      <t>チクシャ</t>
    </rPh>
    <phoneticPr fontId="2"/>
  </si>
  <si>
    <t>準住居地域</t>
    <phoneticPr fontId="2"/>
  </si>
  <si>
    <r>
      <t>汲取</t>
    </r>
    <r>
      <rPr>
        <sz val="9"/>
        <rFont val="ＭＳ 明朝"/>
        <family val="1"/>
        <charset val="128"/>
      </rPr>
      <t>り</t>
    </r>
    <r>
      <rPr>
        <sz val="10"/>
        <rFont val="ＭＳ 明朝"/>
        <family val="1"/>
        <charset val="128"/>
      </rPr>
      <t>便所(</t>
    </r>
    <r>
      <rPr>
        <sz val="9"/>
        <rFont val="ＭＳ 明朝"/>
        <family val="1"/>
        <charset val="128"/>
      </rPr>
      <t>改良便槽</t>
    </r>
    <r>
      <rPr>
        <sz val="10"/>
        <rFont val="ＭＳ 明朝"/>
        <family val="1"/>
        <charset val="128"/>
      </rPr>
      <t>)</t>
    </r>
    <rPh sb="0" eb="2">
      <t>クミト</t>
    </rPh>
    <rPh sb="3" eb="5">
      <t>ベンジョ</t>
    </rPh>
    <rPh sb="6" eb="8">
      <t>カイリョウ</t>
    </rPh>
    <rPh sb="8" eb="10">
      <t>ベンソウ</t>
    </rPh>
    <phoneticPr fontId="2"/>
  </si>
  <si>
    <t>堆肥舎</t>
    <rPh sb="0" eb="2">
      <t>タイヒ</t>
    </rPh>
    <rPh sb="2" eb="3">
      <t>シャ</t>
    </rPh>
    <phoneticPr fontId="2"/>
  </si>
  <si>
    <t>近隣商業地域</t>
    <phoneticPr fontId="2"/>
  </si>
  <si>
    <t>汲取り便所</t>
    <rPh sb="0" eb="2">
      <t>クミト</t>
    </rPh>
    <rPh sb="3" eb="5">
      <t>ベンジョ</t>
    </rPh>
    <phoneticPr fontId="2"/>
  </si>
  <si>
    <t>水産物の増殖場、養殖場</t>
    <rPh sb="0" eb="3">
      <t>スイサンブツ</t>
    </rPh>
    <rPh sb="4" eb="6">
      <t>ゾウショク</t>
    </rPh>
    <rPh sb="6" eb="7">
      <t>バ</t>
    </rPh>
    <rPh sb="8" eb="11">
      <t>ヨウショクジョウ</t>
    </rPh>
    <phoneticPr fontId="2"/>
  </si>
  <si>
    <t>商業地域</t>
    <phoneticPr fontId="2"/>
  </si>
  <si>
    <t>日用品販売を主たる目的とする店舗</t>
    <rPh sb="0" eb="3">
      <t>ニチヨウヒン</t>
    </rPh>
    <rPh sb="3" eb="5">
      <t>ハンバイ</t>
    </rPh>
    <rPh sb="6" eb="7">
      <t>シュ</t>
    </rPh>
    <rPh sb="9" eb="11">
      <t>モクテキ</t>
    </rPh>
    <rPh sb="14" eb="16">
      <t>テンポ</t>
    </rPh>
    <phoneticPr fontId="2"/>
  </si>
  <si>
    <t>準工業地域</t>
    <phoneticPr fontId="2"/>
  </si>
  <si>
    <t>百貨店・マーケット</t>
    <rPh sb="0" eb="3">
      <t>ヒャッカテン</t>
    </rPh>
    <phoneticPr fontId="2"/>
  </si>
  <si>
    <t>工業地域</t>
    <phoneticPr fontId="2"/>
  </si>
  <si>
    <t>工業専用地域</t>
    <phoneticPr fontId="2"/>
  </si>
  <si>
    <t>飲食店(次項に掲げるものを除く)</t>
    <rPh sb="0" eb="2">
      <t>インショク</t>
    </rPh>
    <rPh sb="2" eb="3">
      <t>テン</t>
    </rPh>
    <rPh sb="4" eb="5">
      <t>ツギ</t>
    </rPh>
    <rPh sb="5" eb="6">
      <t>コウ</t>
    </rPh>
    <rPh sb="7" eb="8">
      <t>カカ</t>
    </rPh>
    <rPh sb="13" eb="14">
      <t>ノゾ</t>
    </rPh>
    <phoneticPr fontId="2"/>
  </si>
  <si>
    <t>食堂</t>
    <rPh sb="0" eb="2">
      <t>ショクドウ</t>
    </rPh>
    <phoneticPr fontId="2"/>
  </si>
  <si>
    <t>喫茶店</t>
    <rPh sb="0" eb="3">
      <t>キッサテン</t>
    </rPh>
    <phoneticPr fontId="2"/>
  </si>
  <si>
    <t>理髪店・美容院</t>
    <rPh sb="0" eb="3">
      <t>リハツテン</t>
    </rPh>
    <rPh sb="4" eb="7">
      <t>ビヨウイン</t>
    </rPh>
    <phoneticPr fontId="2"/>
  </si>
  <si>
    <t>クリーニング取次店</t>
    <rPh sb="6" eb="8">
      <t>トリツギ</t>
    </rPh>
    <rPh sb="8" eb="9">
      <t>テン</t>
    </rPh>
    <phoneticPr fontId="2"/>
  </si>
  <si>
    <t>質屋・貸衣装屋・貸本屋</t>
    <rPh sb="0" eb="2">
      <t>シチヤ</t>
    </rPh>
    <rPh sb="3" eb="6">
      <t>カシイショウ</t>
    </rPh>
    <rPh sb="6" eb="7">
      <t>ヤ</t>
    </rPh>
    <rPh sb="8" eb="9">
      <t>カシ</t>
    </rPh>
    <rPh sb="9" eb="11">
      <t>ホンヤ</t>
    </rPh>
    <phoneticPr fontId="2"/>
  </si>
  <si>
    <t>物品販売業を営む店舗以外の店舗(前2項を除く)</t>
    <rPh sb="10" eb="12">
      <t>イガイ</t>
    </rPh>
    <rPh sb="13" eb="15">
      <t>テンポ</t>
    </rPh>
    <rPh sb="16" eb="17">
      <t>ゼン</t>
    </rPh>
    <rPh sb="18" eb="19">
      <t>コウ</t>
    </rPh>
    <rPh sb="20" eb="21">
      <t>ノゾ</t>
    </rPh>
    <phoneticPr fontId="2"/>
  </si>
  <si>
    <t>事務所</t>
    <rPh sb="0" eb="3">
      <t>ジム</t>
    </rPh>
    <phoneticPr fontId="2"/>
  </si>
  <si>
    <t>映画スタジオ又はテレビスタジオ</t>
    <rPh sb="0" eb="2">
      <t>エイガ</t>
    </rPh>
    <rPh sb="6" eb="7">
      <t>マタ</t>
    </rPh>
    <phoneticPr fontId="2"/>
  </si>
  <si>
    <t>自動車車庫</t>
    <rPh sb="0" eb="3">
      <t>ジドウシャ</t>
    </rPh>
    <rPh sb="3" eb="5">
      <t>シャコ</t>
    </rPh>
    <phoneticPr fontId="2"/>
  </si>
  <si>
    <t>自転車駐車場</t>
    <rPh sb="0" eb="3">
      <t>ジテンシャ</t>
    </rPh>
    <rPh sb="3" eb="6">
      <t>チュウシャジョウ</t>
    </rPh>
    <phoneticPr fontId="2"/>
  </si>
  <si>
    <t>倉庫業を営む倉庫</t>
    <rPh sb="0" eb="2">
      <t>ソウコ</t>
    </rPh>
    <rPh sb="2" eb="3">
      <t>ギョウ</t>
    </rPh>
    <rPh sb="4" eb="5">
      <t>イトナ</t>
    </rPh>
    <rPh sb="6" eb="8">
      <t>ソウコ</t>
    </rPh>
    <phoneticPr fontId="2"/>
  </si>
  <si>
    <t>倉庫業を営まない倉庫</t>
    <rPh sb="0" eb="2">
      <t>ソウコ</t>
    </rPh>
    <rPh sb="2" eb="3">
      <t>ギョウ</t>
    </rPh>
    <rPh sb="4" eb="5">
      <t>イトナ</t>
    </rPh>
    <rPh sb="8" eb="10">
      <t>ソウコ</t>
    </rPh>
    <phoneticPr fontId="2"/>
  </si>
  <si>
    <t>劇場・映画館又は演芸場</t>
    <rPh sb="0" eb="2">
      <t>ゲキジョウ</t>
    </rPh>
    <rPh sb="3" eb="6">
      <t>エイガカン</t>
    </rPh>
    <rPh sb="6" eb="7">
      <t>マタ</t>
    </rPh>
    <rPh sb="8" eb="10">
      <t>エンゲイ</t>
    </rPh>
    <rPh sb="10" eb="11">
      <t>ジョウ</t>
    </rPh>
    <phoneticPr fontId="2"/>
  </si>
  <si>
    <t>観覧場</t>
    <rPh sb="0" eb="2">
      <t>カンラン</t>
    </rPh>
    <rPh sb="2" eb="3">
      <t>バ</t>
    </rPh>
    <phoneticPr fontId="2"/>
  </si>
  <si>
    <t>展示場</t>
    <rPh sb="0" eb="3">
      <t>テンジジョウ</t>
    </rPh>
    <phoneticPr fontId="2"/>
  </si>
  <si>
    <t>料理店</t>
    <rPh sb="0" eb="2">
      <t>リョウリ</t>
    </rPh>
    <rPh sb="2" eb="3">
      <t>テン</t>
    </rPh>
    <phoneticPr fontId="2"/>
  </si>
  <si>
    <t>キャバレー・カフェー・ナイトクラブ又はバー</t>
    <rPh sb="17" eb="18">
      <t>マタ</t>
    </rPh>
    <phoneticPr fontId="2"/>
  </si>
  <si>
    <t>個室付浴場・ヌードスタジオ・のぞき劇場・ストリップ劇場</t>
    <rPh sb="0" eb="2">
      <t>コシツ</t>
    </rPh>
    <rPh sb="2" eb="3">
      <t>ツキ</t>
    </rPh>
    <rPh sb="3" eb="5">
      <t>ヨクジョウ</t>
    </rPh>
    <rPh sb="17" eb="19">
      <t>ゲキジョウ</t>
    </rPh>
    <rPh sb="25" eb="27">
      <t>ゲキジョウ</t>
    </rPh>
    <phoneticPr fontId="2"/>
  </si>
  <si>
    <t>卸売市場</t>
    <rPh sb="0" eb="2">
      <t>オロシウリ</t>
    </rPh>
    <rPh sb="2" eb="4">
      <t>シジョウ</t>
    </rPh>
    <phoneticPr fontId="2"/>
  </si>
  <si>
    <t>その他（追加欄）</t>
    <rPh sb="2" eb="3">
      <t>タ</t>
    </rPh>
    <rPh sb="4" eb="6">
      <t>ツイカ</t>
    </rPh>
    <rPh sb="6" eb="7">
      <t>ラン</t>
    </rPh>
    <phoneticPr fontId="2"/>
  </si>
  <si>
    <t>理事長 高橋　行文</t>
    <rPh sb="4" eb="6">
      <t>タカハシ</t>
    </rPh>
    <rPh sb="7" eb="8">
      <t>ユキ</t>
    </rPh>
    <rPh sb="8" eb="9">
      <t>フミ</t>
    </rPh>
    <phoneticPr fontId="2"/>
  </si>
  <si>
    <t>農機具庫</t>
    <rPh sb="0" eb="3">
      <t>ノウキグ</t>
    </rPh>
    <rPh sb="3" eb="4">
      <t>コ</t>
    </rPh>
    <phoneticPr fontId="2"/>
  </si>
  <si>
    <t>農産物（販売施設、飲食施設、食品製造施設）</t>
    <rPh sb="0" eb="3">
      <t>ノウサンブツ</t>
    </rPh>
    <rPh sb="4" eb="6">
      <t>ハンバイ</t>
    </rPh>
    <rPh sb="6" eb="8">
      <t>シセツ</t>
    </rPh>
    <rPh sb="9" eb="11">
      <t>インショク</t>
    </rPh>
    <rPh sb="11" eb="13">
      <t>シセツ</t>
    </rPh>
    <rPh sb="14" eb="16">
      <t>ショクヒン</t>
    </rPh>
    <rPh sb="16" eb="18">
      <t>セイゾウ</t>
    </rPh>
    <rPh sb="18" eb="20">
      <t>シセツ</t>
    </rPh>
    <phoneticPr fontId="2"/>
  </si>
  <si>
    <t>農作業小屋、農産物庫</t>
    <rPh sb="0" eb="3">
      <t>ノウサギョウ</t>
    </rPh>
    <rPh sb="3" eb="5">
      <t>コヤ</t>
    </rPh>
    <rPh sb="6" eb="9">
      <t>ノウサンブツ</t>
    </rPh>
    <rPh sb="9" eb="10">
      <t>コ</t>
    </rPh>
    <phoneticPr fontId="2"/>
  </si>
  <si>
    <t>公会堂</t>
    <rPh sb="0" eb="3">
      <t>コウカイドウ</t>
    </rPh>
    <phoneticPr fontId="2"/>
  </si>
  <si>
    <r>
      <t>（</t>
    </r>
    <r>
      <rPr>
        <b/>
        <sz val="13"/>
        <color indexed="15"/>
        <rFont val="ＭＳ 明朝"/>
        <family val="1"/>
        <charset val="128"/>
      </rPr>
      <t>水色の▽で選択</t>
    </r>
    <r>
      <rPr>
        <b/>
        <sz val="13"/>
        <color indexed="11"/>
        <rFont val="ＭＳ 明朝"/>
        <family val="1"/>
        <charset val="128"/>
      </rPr>
      <t>すれば自動で左隣みどり色</t>
    </r>
    <r>
      <rPr>
        <b/>
        <sz val="13"/>
        <color rgb="FF9AF52B"/>
        <rFont val="ＭＳ 明朝"/>
        <family val="1"/>
        <charset val="128"/>
      </rPr>
      <t>■</t>
    </r>
    <r>
      <rPr>
        <b/>
        <sz val="13"/>
        <color indexed="11"/>
        <rFont val="ＭＳ 明朝"/>
        <family val="1"/>
        <charset val="128"/>
      </rPr>
      <t>に入ります）</t>
    </r>
    <rPh sb="14" eb="15">
      <t>ヒダリ</t>
    </rPh>
    <rPh sb="15" eb="16">
      <t>トナリ</t>
    </rPh>
    <phoneticPr fontId="2"/>
  </si>
  <si>
    <t>第二種低層住居専用地域</t>
    <phoneticPr fontId="2"/>
  </si>
  <si>
    <t>【11.延べ面積】</t>
    <phoneticPr fontId="2"/>
  </si>
  <si>
    <t>【ｲ.建築物全体】</t>
    <phoneticPr fontId="2"/>
  </si>
  <si>
    <t>㎡</t>
    <phoneticPr fontId="2"/>
  </si>
  <si>
    <t>【ﾛ.地階の住宅又は老人ホーム等の部分】</t>
    <rPh sb="8" eb="9">
      <t>マタ</t>
    </rPh>
    <rPh sb="10" eb="12">
      <t>ロウジン</t>
    </rPh>
    <rPh sb="15" eb="16">
      <t>トウ</t>
    </rPh>
    <phoneticPr fontId="2"/>
  </si>
  <si>
    <t>【ﾊ.エレベーターの昇降路の部分】</t>
    <rPh sb="10" eb="12">
      <t>ショウコウ</t>
    </rPh>
    <rPh sb="12" eb="13">
      <t>ロ</t>
    </rPh>
    <rPh sb="14" eb="16">
      <t>ブブン</t>
    </rPh>
    <phoneticPr fontId="2"/>
  </si>
  <si>
    <t>【ﾆ.共同住宅又は老人ホーム等の共用の廊下等の部分】</t>
    <phoneticPr fontId="2"/>
  </si>
  <si>
    <t>（</t>
    <phoneticPr fontId="2"/>
  </si>
  <si>
    <t>％</t>
    <phoneticPr fontId="2"/>
  </si>
  <si>
    <t>【11.延べ面積】</t>
    <phoneticPr fontId="2"/>
  </si>
  <si>
    <t>BF1</t>
    <phoneticPr fontId="2"/>
  </si>
  <si>
    <t>BF2</t>
    <phoneticPr fontId="2"/>
  </si>
  <si>
    <t xml:space="preserve"> 　年　月　日</t>
    <rPh sb="2" eb="3">
      <t>トシ</t>
    </rPh>
    <rPh sb="4" eb="5">
      <t>ツキ</t>
    </rPh>
    <rPh sb="6" eb="7">
      <t>ニチ</t>
    </rPh>
    <phoneticPr fontId="2"/>
  </si>
  <si>
    <t xml:space="preserve">  　年　月　日</t>
    <rPh sb="3" eb="4">
      <t>トシ</t>
    </rPh>
    <rPh sb="5" eb="6">
      <t>ツキ</t>
    </rPh>
    <rPh sb="7" eb="8">
      <t>ニチ</t>
    </rPh>
    <phoneticPr fontId="2"/>
  </si>
  <si>
    <t>ピンク部分は西暦又は元号で入力</t>
    <rPh sb="3" eb="5">
      <t>ブブン</t>
    </rPh>
    <rPh sb="6" eb="8">
      <t>セイレキ</t>
    </rPh>
    <rPh sb="8" eb="9">
      <t>マタ</t>
    </rPh>
    <rPh sb="10" eb="12">
      <t>ゲンゴウ</t>
    </rPh>
    <rPh sb="13" eb="15">
      <t>ニュウリョク</t>
    </rPh>
    <phoneticPr fontId="2"/>
  </si>
  <si>
    <t>黄色は手入力して下さい　　</t>
    <rPh sb="0" eb="2">
      <t>キイロ</t>
    </rPh>
    <rPh sb="3" eb="4">
      <t>テ</t>
    </rPh>
    <rPh sb="4" eb="6">
      <t>ニュウリョク</t>
    </rPh>
    <rPh sb="8" eb="9">
      <t>クダ</t>
    </rPh>
    <phoneticPr fontId="2"/>
  </si>
  <si>
    <t>申請部分</t>
    <phoneticPr fontId="2"/>
  </si>
  <si>
    <t>申請以外の部分</t>
    <phoneticPr fontId="2"/>
  </si>
  <si>
    <t>合　　計</t>
    <phoneticPr fontId="2"/>
  </si>
  <si>
    <t>特定工程</t>
    <phoneticPr fontId="2"/>
  </si>
  <si>
    <t>申請に係る建築物</t>
    <phoneticPr fontId="2"/>
  </si>
  <si>
    <t>他の建築物</t>
    <phoneticPr fontId="2"/>
  </si>
  <si>
    <t>合　　計</t>
  </si>
  <si>
    <t>用途の区分</t>
    <phoneticPr fontId="2"/>
  </si>
  <si>
    <t>具体的な用途の名称</t>
    <phoneticPr fontId="2"/>
  </si>
  <si>
    <t>床面積</t>
    <phoneticPr fontId="2"/>
  </si>
  <si>
    <r>
      <t xml:space="preserve">建 築 計 画 概 要 書 </t>
    </r>
    <r>
      <rPr>
        <sz val="10"/>
        <rFont val="ＭＳ 明朝"/>
        <family val="1"/>
        <charset val="128"/>
      </rPr>
      <t>（第一面）　</t>
    </r>
    <r>
      <rPr>
        <u/>
        <sz val="12"/>
        <rFont val="ＭＳ 明朝"/>
        <family val="1"/>
        <charset val="128"/>
      </rPr>
      <t>【</t>
    </r>
    <r>
      <rPr>
        <b/>
        <u/>
        <sz val="12"/>
        <rFont val="ＭＳ 明朝"/>
        <family val="1"/>
        <charset val="128"/>
      </rPr>
      <t>計　画　変　更】</t>
    </r>
    <rPh sb="21" eb="22">
      <t>ケイ</t>
    </rPh>
    <rPh sb="23" eb="24">
      <t>ガ</t>
    </rPh>
    <rPh sb="25" eb="26">
      <t>ヘン</t>
    </rPh>
    <rPh sb="27" eb="28">
      <t>サラ</t>
    </rPh>
    <phoneticPr fontId="2"/>
  </si>
  <si>
    <t>【5.主要構造部】</t>
    <rPh sb="3" eb="5">
      <t>シュヨウ</t>
    </rPh>
    <rPh sb="5" eb="7">
      <t>コウゾウ</t>
    </rPh>
    <rPh sb="7" eb="8">
      <t>ブ</t>
    </rPh>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</si>
  <si>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</si>
  <si>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【7.防火地域又は準防火地域における対策の状況】</t>
    <rPh sb="3" eb="5">
      <t>ボウカ</t>
    </rPh>
    <rPh sb="5" eb="7">
      <t>チイキ</t>
    </rPh>
    <rPh sb="7" eb="8">
      <t>マタ</t>
    </rPh>
    <rPh sb="9" eb="10">
      <t>ジュン</t>
    </rPh>
    <rPh sb="10" eb="12">
      <t>ボウカ</t>
    </rPh>
    <rPh sb="12" eb="14">
      <t>チイキ</t>
    </rPh>
    <rPh sb="18" eb="20">
      <t>タイサク</t>
    </rPh>
    <rPh sb="21" eb="23">
      <t>ジョウキョウ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</si>
  <si>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</si>
  <si>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</si>
  <si>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【8.階　数】</t>
    <phoneticPr fontId="2"/>
  </si>
  <si>
    <t>【ｲ.地階を除く階数】</t>
    <phoneticPr fontId="2"/>
  </si>
  <si>
    <t>【ﾛ.地階の階数】</t>
    <phoneticPr fontId="2"/>
  </si>
  <si>
    <t>【ﾊ.昇降機塔等の階の数】</t>
    <phoneticPr fontId="2"/>
  </si>
  <si>
    <t>【ﾆ.地階の倉庫等の階の数】</t>
    <phoneticPr fontId="2"/>
  </si>
  <si>
    <t>【9.高　さ】</t>
    <phoneticPr fontId="2"/>
  </si>
  <si>
    <t>【ｲ.最高の高さ】</t>
    <phoneticPr fontId="2"/>
  </si>
  <si>
    <t>【ﾛ.最高の軒の高さ】</t>
    <phoneticPr fontId="2"/>
  </si>
  <si>
    <t>【10.建築設備の種類】</t>
    <phoneticPr fontId="2"/>
  </si>
  <si>
    <t>【11.確認の特例】</t>
    <phoneticPr fontId="2"/>
  </si>
  <si>
    <t>【ｲ.建築基準法第６条の３第１項ただし書又は法第１８条第４項ただし書の規定による審査の特例の適用の有無】</t>
    <rPh sb="19" eb="20">
      <t>ショ</t>
    </rPh>
    <rPh sb="20" eb="21">
      <t>マタ</t>
    </rPh>
    <rPh sb="22" eb="23">
      <t>ホウ</t>
    </rPh>
    <rPh sb="23" eb="24">
      <t>ダイ</t>
    </rPh>
    <rPh sb="26" eb="27">
      <t>ジョウ</t>
    </rPh>
    <rPh sb="27" eb="28">
      <t>ダイ</t>
    </rPh>
    <rPh sb="29" eb="30">
      <t>コウ</t>
    </rPh>
    <rPh sb="33" eb="34">
      <t>ショ</t>
    </rPh>
    <rPh sb="40" eb="42">
      <t>シンサ</t>
    </rPh>
    <rPh sb="43" eb="45">
      <t>トクレイ</t>
    </rPh>
    <phoneticPr fontId="2"/>
  </si>
  <si>
    <t>　</t>
    <phoneticPr fontId="2"/>
  </si>
  <si>
    <t>【ﾛ.建築基準法第６条の４第１項の規定による確認の特例の適用の有無】</t>
    <phoneticPr fontId="2"/>
  </si>
  <si>
    <t>【ﾊ.建築基準法施行令第１０条各号に掲げる建築物の区分】</t>
    <phoneticPr fontId="2"/>
  </si>
  <si>
    <t>【ﾆ.認定型式の認定番号】</t>
    <phoneticPr fontId="2"/>
  </si>
  <si>
    <t>【ﾎ.適合する一連の規定の区分】</t>
    <rPh sb="3" eb="5">
      <t>テキゴウ</t>
    </rPh>
    <rPh sb="7" eb="9">
      <t>イチレン</t>
    </rPh>
    <rPh sb="10" eb="12">
      <t>キテイ</t>
    </rPh>
    <rPh sb="13" eb="15">
      <t>クブン</t>
    </rPh>
    <phoneticPr fontId="2"/>
  </si>
  <si>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2"/>
  </si>
  <si>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2"/>
  </si>
  <si>
    <t>【ﾍ.認証型式部材等認証番号】</t>
    <rPh sb="4" eb="5">
      <t>ショウ</t>
    </rPh>
    <rPh sb="7" eb="9">
      <t>ブザイ</t>
    </rPh>
    <rPh sb="9" eb="10">
      <t>トウ</t>
    </rPh>
    <rPh sb="11" eb="12">
      <t>ショウ</t>
    </rPh>
    <phoneticPr fontId="2"/>
  </si>
  <si>
    <t>【12.床面積】</t>
    <phoneticPr fontId="2"/>
  </si>
  <si>
    <t>【ｲ.階別】</t>
    <phoneticPr fontId="2"/>
  </si>
  <si>
    <t>【ﾛ.合計】</t>
    <phoneticPr fontId="2"/>
  </si>
  <si>
    <t>【13.屋　根】</t>
    <phoneticPr fontId="2"/>
  </si>
  <si>
    <t>【14.外　壁】</t>
    <phoneticPr fontId="2"/>
  </si>
  <si>
    <t>【15.軒　裏】</t>
    <phoneticPr fontId="2"/>
  </si>
  <si>
    <t>【16.居室の床の高さ】</t>
    <phoneticPr fontId="2"/>
  </si>
  <si>
    <t>【17.便所の種類】</t>
    <phoneticPr fontId="2"/>
  </si>
  <si>
    <t>【18.その他必要な事項】</t>
    <phoneticPr fontId="2"/>
  </si>
  <si>
    <t>【19.備　考】</t>
    <phoneticPr fontId="2"/>
  </si>
  <si>
    <t>住宅で事務所・店舗に類する用途を兼ねるもの</t>
    <rPh sb="0" eb="2">
      <t>ジュウタク</t>
    </rPh>
    <rPh sb="3" eb="6">
      <t>ジム</t>
    </rPh>
    <rPh sb="7" eb="9">
      <t>テンポ</t>
    </rPh>
    <rPh sb="10" eb="11">
      <t>ルイ</t>
    </rPh>
    <rPh sb="13" eb="15">
      <t>ヨウト</t>
    </rPh>
    <rPh sb="16" eb="17">
      <t>カ</t>
    </rPh>
    <phoneticPr fontId="2"/>
  </si>
  <si>
    <t>義務教育学校</t>
    <rPh sb="0" eb="2">
      <t>ギム</t>
    </rPh>
    <rPh sb="2" eb="4">
      <t>キョウイク</t>
    </rPh>
    <rPh sb="4" eb="6">
      <t>ガッコウ</t>
    </rPh>
    <phoneticPr fontId="2"/>
  </si>
  <si>
    <t>老人ホーム・身体障害者福祉ホームに類するもの</t>
    <rPh sb="0" eb="2">
      <t>ロウジン</t>
    </rPh>
    <rPh sb="6" eb="8">
      <t>シンタイ</t>
    </rPh>
    <rPh sb="8" eb="11">
      <t>ショウガイシャ</t>
    </rPh>
    <rPh sb="11" eb="13">
      <t>フクシ</t>
    </rPh>
    <rPh sb="17" eb="18">
      <t>ルイ</t>
    </rPh>
    <phoneticPr fontId="2"/>
  </si>
  <si>
    <t>助産所（入所する者の寝室があるものに限る）</t>
    <rPh sb="0" eb="2">
      <t>ジョサン</t>
    </rPh>
    <rPh sb="2" eb="3">
      <t>ショ</t>
    </rPh>
    <rPh sb="4" eb="6">
      <t>ニュウショ</t>
    </rPh>
    <rPh sb="8" eb="9">
      <t>モノ</t>
    </rPh>
    <rPh sb="10" eb="12">
      <t>シンシツ</t>
    </rPh>
    <rPh sb="18" eb="19">
      <t>カギ</t>
    </rPh>
    <phoneticPr fontId="2"/>
  </si>
  <si>
    <t>助産所（入所する者の寝室がないものに限る）</t>
    <rPh sb="0" eb="2">
      <t>ジョサン</t>
    </rPh>
    <rPh sb="2" eb="3">
      <t>ショ</t>
    </rPh>
    <rPh sb="4" eb="6">
      <t>ニュウショ</t>
    </rPh>
    <rPh sb="8" eb="9">
      <t>モノ</t>
    </rPh>
    <rPh sb="10" eb="12">
      <t>シンシツ</t>
    </rPh>
    <rPh sb="18" eb="19">
      <t>カギ</t>
    </rPh>
    <phoneticPr fontId="2"/>
  </si>
  <si>
    <t>児童福祉施設等(前3項除き、入所する者の寝室があるものに限る)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</si>
  <si>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児童福祉施設等(前3項除き、入所する者の寝室がないものに限る)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</si>
  <si>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診療所(患者の収容施設のあるものに限る)</t>
    <rPh sb="0" eb="3">
      <t>シンリョウショ</t>
    </rPh>
    <rPh sb="4" eb="6">
      <t>カンジャ</t>
    </rPh>
    <rPh sb="7" eb="9">
      <t>シュウヨウ</t>
    </rPh>
    <rPh sb="9" eb="11">
      <t>シセツ</t>
    </rPh>
    <rPh sb="17" eb="18">
      <t>カギ</t>
    </rPh>
    <phoneticPr fontId="2"/>
  </si>
  <si>
    <t>診療所(患者の収容施設のないものに限る)</t>
    <rPh sb="0" eb="3">
      <t>シンリョウショ</t>
    </rPh>
    <rPh sb="4" eb="6">
      <t>カンジャ</t>
    </rPh>
    <rPh sb="7" eb="9">
      <t>シュウヨウ</t>
    </rPh>
    <rPh sb="9" eb="11">
      <t>シセツ</t>
    </rPh>
    <rPh sb="17" eb="18">
      <t>カギ</t>
    </rPh>
    <phoneticPr fontId="2"/>
  </si>
  <si>
    <t>令第１３０条の４第５号（電気事業法認定）</t>
    <rPh sb="0" eb="1">
      <t>レイ</t>
    </rPh>
    <rPh sb="1" eb="2">
      <t>ダイ</t>
    </rPh>
    <rPh sb="5" eb="6">
      <t>ジョウ</t>
    </rPh>
    <rPh sb="8" eb="9">
      <t>ダイ</t>
    </rPh>
    <rPh sb="10" eb="11">
      <t>ゴウ</t>
    </rPh>
    <rPh sb="12" eb="14">
      <t>デンキ</t>
    </rPh>
    <rPh sb="14" eb="17">
      <t>ジギョウホウ</t>
    </rPh>
    <rPh sb="17" eb="19">
      <t>ニンテイ</t>
    </rPh>
    <phoneticPr fontId="2"/>
  </si>
  <si>
    <t>令第１３０条の４第５号（ガス事業法）</t>
    <rPh sb="0" eb="1">
      <t>レイ</t>
    </rPh>
    <rPh sb="1" eb="2">
      <t>ダイ</t>
    </rPh>
    <rPh sb="5" eb="6">
      <t>ジョウ</t>
    </rPh>
    <rPh sb="8" eb="9">
      <t>ダイ</t>
    </rPh>
    <rPh sb="10" eb="11">
      <t>ゴウ</t>
    </rPh>
    <rPh sb="14" eb="16">
      <t>ジギョウ</t>
    </rPh>
    <rPh sb="16" eb="17">
      <t>ホウ</t>
    </rPh>
    <phoneticPr fontId="2"/>
  </si>
  <si>
    <t>自動車修理工場</t>
    <phoneticPr fontId="2"/>
  </si>
  <si>
    <t>カラオケボックスその他これに類するもの</t>
    <phoneticPr fontId="2"/>
  </si>
  <si>
    <t>ホテル</t>
    <phoneticPr fontId="2"/>
  </si>
  <si>
    <t>物品販売業を営む店舗</t>
    <rPh sb="0" eb="2">
      <t>ブッピン</t>
    </rPh>
    <rPh sb="2" eb="5">
      <t>ハンバイギョウ</t>
    </rPh>
    <rPh sb="6" eb="7">
      <t>イトナ</t>
    </rPh>
    <rPh sb="8" eb="10">
      <t>テンポ</t>
    </rPh>
    <phoneticPr fontId="2"/>
  </si>
  <si>
    <t>洋服店・畳屋・建具屋</t>
    <phoneticPr fontId="2"/>
  </si>
  <si>
    <t>建具屋・自転車店・家電店</t>
    <phoneticPr fontId="2"/>
  </si>
  <si>
    <t>パン屋・米屋・豆腐屋・菓子屋</t>
    <phoneticPr fontId="2"/>
  </si>
  <si>
    <t>学習塾・華道教室・囲碁教室</t>
    <phoneticPr fontId="2"/>
  </si>
  <si>
    <t>銀行の支店・損保代理店・宅建取引業の店舗</t>
    <rPh sb="0" eb="2">
      <t>ギンコウ</t>
    </rPh>
    <rPh sb="3" eb="5">
      <t>シテン</t>
    </rPh>
    <rPh sb="6" eb="7">
      <t>ソン</t>
    </rPh>
    <rPh sb="8" eb="11">
      <t>ダイリテン</t>
    </rPh>
    <rPh sb="12" eb="13">
      <t>タク</t>
    </rPh>
    <rPh sb="14" eb="17">
      <t>トリヒキギョウ</t>
    </rPh>
    <rPh sb="18" eb="20">
      <t>テンポ</t>
    </rPh>
    <phoneticPr fontId="2"/>
  </si>
  <si>
    <t>集会場</t>
    <phoneticPr fontId="2"/>
  </si>
  <si>
    <t>ダンスホール</t>
    <phoneticPr fontId="2"/>
  </si>
  <si>
    <t>汚物処理場・ごみ焼却場その他の処理施設</t>
    <rPh sb="0" eb="2">
      <t>オブツ</t>
    </rPh>
    <rPh sb="2" eb="4">
      <t>ショリ</t>
    </rPh>
    <rPh sb="4" eb="5">
      <t>バ</t>
    </rPh>
    <rPh sb="8" eb="11">
      <t>ショウキャクジョウ</t>
    </rPh>
    <rPh sb="13" eb="14">
      <t>タ</t>
    </rPh>
    <rPh sb="15" eb="17">
      <t>ショリ</t>
    </rPh>
    <rPh sb="17" eb="19">
      <t>シセツ</t>
    </rPh>
    <phoneticPr fontId="2"/>
  </si>
  <si>
    <t>火葬場・と畜場その他の処理施設</t>
    <rPh sb="0" eb="2">
      <t>カソウ</t>
    </rPh>
    <rPh sb="2" eb="3">
      <t>バ</t>
    </rPh>
    <rPh sb="5" eb="6">
      <t>チク</t>
    </rPh>
    <rPh sb="6" eb="7">
      <t>バ</t>
    </rPh>
    <rPh sb="9" eb="10">
      <t>タ</t>
    </rPh>
    <rPh sb="11" eb="13">
      <t>ショリ</t>
    </rPh>
    <rPh sb="13" eb="15">
      <t>シセツ</t>
    </rPh>
    <phoneticPr fontId="2"/>
  </si>
  <si>
    <t>児童福祉施設等(入所する者の寝室あり)</t>
    <rPh sb="0" eb="2">
      <t>ジドウ</t>
    </rPh>
    <rPh sb="2" eb="4">
      <t>フクシ</t>
    </rPh>
    <rPh sb="4" eb="6">
      <t>シセツ</t>
    </rPh>
    <rPh sb="6" eb="7">
      <t>トウ</t>
    </rPh>
    <rPh sb="8" eb="10">
      <t>ニュウショ</t>
    </rPh>
    <rPh sb="12" eb="13">
      <t>モノ</t>
    </rPh>
    <rPh sb="14" eb="16">
      <t>シンシツ</t>
    </rPh>
    <phoneticPr fontId="2"/>
  </si>
  <si>
    <t>児童福祉施設等(入所する者の寝室なし)</t>
    <rPh sb="0" eb="2">
      <t>ジドウ</t>
    </rPh>
    <rPh sb="2" eb="4">
      <t>フクシ</t>
    </rPh>
    <rPh sb="4" eb="6">
      <t>シセツ</t>
    </rPh>
    <rPh sb="6" eb="7">
      <t>トウ</t>
    </rPh>
    <rPh sb="8" eb="10">
      <t>ニュウショ</t>
    </rPh>
    <rPh sb="12" eb="13">
      <t>モノ</t>
    </rPh>
    <rPh sb="14" eb="16">
      <t>シンシツ</t>
    </rPh>
    <phoneticPr fontId="2"/>
  </si>
  <si>
    <t>準耐火構造と同等の準耐火性能を有する構造（ロ―２）</t>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</si>
  <si>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</si>
  <si>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←こちらの有・無　チェックのみ入れてください</t>
    <rPh sb="5" eb="6">
      <t>アリ</t>
    </rPh>
    <rPh sb="7" eb="8">
      <t>ナシ</t>
    </rPh>
    <rPh sb="15" eb="16">
      <t>イ</t>
    </rPh>
    <phoneticPr fontId="2"/>
  </si>
  <si>
    <t>確認申請書で入力したデータが反映されてます。</t>
    <phoneticPr fontId="2"/>
  </si>
  <si>
    <r>
      <rPr>
        <b/>
        <u/>
        <sz val="20"/>
        <color rgb="FFFFFF99"/>
        <rFont val="ＭＳ 明朝"/>
        <family val="1"/>
        <charset val="128"/>
      </rPr>
      <t>■</t>
    </r>
    <r>
      <rPr>
        <b/>
        <u/>
        <sz val="20"/>
        <rFont val="ＭＳ 明朝"/>
        <family val="1"/>
        <charset val="128"/>
      </rPr>
      <t>修正等は確認申請書で修正して下さい</t>
    </r>
    <r>
      <rPr>
        <b/>
        <u/>
        <sz val="20"/>
        <color rgb="FFFFFF99"/>
        <rFont val="ＭＳ 明朝"/>
        <family val="1"/>
        <charset val="128"/>
      </rPr>
      <t>■</t>
    </r>
    <rPh sb="1" eb="3">
      <t>シュウセイ</t>
    </rPh>
    <rPh sb="3" eb="4">
      <t>トウ</t>
    </rPh>
    <rPh sb="5" eb="7">
      <t>カクニン</t>
    </rPh>
    <rPh sb="7" eb="9">
      <t>シンセイ</t>
    </rPh>
    <rPh sb="9" eb="10">
      <t>ショ</t>
    </rPh>
    <rPh sb="11" eb="13">
      <t>シュウセイ</t>
    </rPh>
    <rPh sb="15" eb="16">
      <t>クダ</t>
    </rPh>
    <phoneticPr fontId="2"/>
  </si>
  <si>
    <t>※完了検査時に軽微変更があった場合※</t>
    <rPh sb="1" eb="3">
      <t>カンリョウ</t>
    </rPh>
    <rPh sb="3" eb="5">
      <t>ケンサ</t>
    </rPh>
    <rPh sb="5" eb="6">
      <t>ジ</t>
    </rPh>
    <rPh sb="7" eb="9">
      <t>ケイビ</t>
    </rPh>
    <rPh sb="9" eb="11">
      <t>ヘンコウ</t>
    </rPh>
    <rPh sb="15" eb="17">
      <t>バアイ</t>
    </rPh>
    <phoneticPr fontId="2"/>
  </si>
  <si>
    <t>確認申請時の面積、配置等が変更になった場合は完了検査時に必ず建築計画概要書一式（1部）を弊社までご提出願います。（行政庁に提出しなければならない為）</t>
    <phoneticPr fontId="2"/>
  </si>
  <si>
    <t>建築基準法施行令第109条の5第1号に掲げる基準に適合する構造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</si>
  <si>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建築基準法第21条第1項ただし書きに該当する建築物</t>
    <rPh sb="0" eb="6">
      <t>ケンチクキジュンホウダイ</t>
    </rPh>
    <rPh sb="8" eb="9">
      <t>ジョウ</t>
    </rPh>
    <rPh sb="9" eb="10">
      <t>ダイ</t>
    </rPh>
    <rPh sb="11" eb="12">
      <t>コウ</t>
    </rPh>
    <rPh sb="15" eb="16">
      <t>ガ</t>
    </rPh>
    <rPh sb="18" eb="20">
      <t>ガイトウ</t>
    </rPh>
    <rPh sb="22" eb="25">
      <t>ケンチクブツ</t>
    </rPh>
    <phoneticPr fontId="2"/>
  </si>
  <si>
    <t>建築基準法施行令第110条第1号に掲げる基準に適合する構造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</si>
  <si>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</si>
  <si>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</si>
  <si>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</si>
  <si>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【1.番号】</t>
    <phoneticPr fontId="2"/>
  </si>
  <si>
    <t>【2.用　途】</t>
    <phoneticPr fontId="2"/>
  </si>
  <si>
    <t>【3.工事種別】</t>
    <phoneticPr fontId="2"/>
  </si>
  <si>
    <t>【4.構　造】</t>
    <phoneticPr fontId="2"/>
  </si>
  <si>
    <t>（第五面）</t>
  </si>
  <si>
    <t>【2.階】</t>
    <phoneticPr fontId="2"/>
  </si>
  <si>
    <t>【3.柱の小径】</t>
    <phoneticPr fontId="2"/>
  </si>
  <si>
    <t>【4.横架材間の垂直距離】</t>
    <phoneticPr fontId="2"/>
  </si>
  <si>
    <t>【5.階の高さ】</t>
    <phoneticPr fontId="2"/>
  </si>
  <si>
    <t>【6.天井】</t>
    <phoneticPr fontId="2"/>
  </si>
  <si>
    <t>【ﾛ.建築基準法施行令第39条第3項に規定する特定天井】</t>
    <phoneticPr fontId="2"/>
  </si>
  <si>
    <t>【7.用途別床面積】</t>
    <phoneticPr fontId="2"/>
  </si>
  <si>
    <t>床面積</t>
    <rPh sb="0" eb="1">
      <t>ユカ</t>
    </rPh>
    <rPh sb="1" eb="3">
      <t>メンセキ</t>
    </rPh>
    <phoneticPr fontId="2"/>
  </si>
  <si>
    <t>【ｲ.】</t>
    <phoneticPr fontId="2"/>
  </si>
  <si>
    <t>【ﾛ.】</t>
    <phoneticPr fontId="2"/>
  </si>
  <si>
    <t>【ﾊ.】</t>
    <phoneticPr fontId="2"/>
  </si>
  <si>
    <t>【ﾆ.】</t>
    <phoneticPr fontId="2"/>
  </si>
  <si>
    <t>【ﾎ.】</t>
    <phoneticPr fontId="2"/>
  </si>
  <si>
    <t>【ﾍ.】</t>
    <phoneticPr fontId="2"/>
  </si>
  <si>
    <t>【8.その他必要な事項】</t>
    <phoneticPr fontId="2"/>
  </si>
  <si>
    <t>【9.備　考】</t>
    <phoneticPr fontId="2"/>
  </si>
  <si>
    <t xml:space="preserve">第            　　  </t>
    <rPh sb="0" eb="1">
      <t>ダイ</t>
    </rPh>
    <phoneticPr fontId="2"/>
  </si>
  <si>
    <t>無</t>
    <rPh sb="0" eb="1">
      <t>ナシ</t>
    </rPh>
    <phoneticPr fontId="2"/>
  </si>
  <si>
    <t>田園保全型</t>
    <rPh sb="0" eb="2">
      <t>デンエン</t>
    </rPh>
    <rPh sb="2" eb="4">
      <t>ホゼン</t>
    </rPh>
    <rPh sb="4" eb="5">
      <t>ガタ</t>
    </rPh>
    <phoneticPr fontId="2"/>
  </si>
  <si>
    <t>準耐火構造</t>
    <rPh sb="0" eb="1">
      <t>ジュン</t>
    </rPh>
    <rPh sb="1" eb="3">
      <t>タイカ</t>
    </rPh>
    <rPh sb="3" eb="5">
      <t>コウゾウ</t>
    </rPh>
    <phoneticPr fontId="2"/>
  </si>
  <si>
    <t>係員氏名</t>
    <rPh sb="0" eb="2">
      <t>カカリイン</t>
    </rPh>
    <rPh sb="2" eb="4">
      <t>シメイ</t>
    </rPh>
    <phoneticPr fontId="2"/>
  </si>
  <si>
    <t>２部印刷し、確認申請書と一緒に２部提出して下さい。</t>
    <rPh sb="1" eb="2">
      <t>ブ</t>
    </rPh>
    <rPh sb="2" eb="4">
      <t>インサツ</t>
    </rPh>
    <rPh sb="6" eb="8">
      <t>カクニン</t>
    </rPh>
    <rPh sb="8" eb="11">
      <t>シンセイショ</t>
    </rPh>
    <rPh sb="12" eb="14">
      <t>イッショ</t>
    </rPh>
    <rPh sb="16" eb="17">
      <t>ブ</t>
    </rPh>
    <rPh sb="17" eb="19">
      <t>テイシュツ</t>
    </rPh>
    <rPh sb="21" eb="22">
      <t>クダ</t>
    </rPh>
    <phoneticPr fontId="2"/>
  </si>
  <si>
    <t>建築計画概要書は色付けしてますが</t>
    <rPh sb="0" eb="2">
      <t>ケンチク</t>
    </rPh>
    <rPh sb="2" eb="4">
      <t>ケイカク</t>
    </rPh>
    <rPh sb="4" eb="7">
      <t>ガイヨウショ</t>
    </rPh>
    <rPh sb="8" eb="10">
      <t>イロヅ</t>
    </rPh>
    <phoneticPr fontId="2"/>
  </si>
  <si>
    <r>
      <rPr>
        <b/>
        <u/>
        <sz val="16"/>
        <color rgb="FF0000CC"/>
        <rFont val="ＭＳ 明朝"/>
        <family val="1"/>
        <charset val="128"/>
      </rPr>
      <t>第二面の〔18.建築基準法第12条第3項の規定による検査を要する防火設備の有無〕のチェックのみ入れてください。</t>
    </r>
    <r>
      <rPr>
        <b/>
        <sz val="16"/>
        <rFont val="ＭＳ 明朝"/>
        <family val="1"/>
        <charset val="128"/>
      </rPr>
      <t>その他の入力作業は不要です！</t>
    </r>
    <rPh sb="0" eb="2">
      <t>ダイニ</t>
    </rPh>
    <rPh sb="2" eb="3">
      <t>メン</t>
    </rPh>
    <rPh sb="47" eb="48">
      <t>イ</t>
    </rPh>
    <rPh sb="57" eb="58">
      <t>ホカ</t>
    </rPh>
    <rPh sb="59" eb="61">
      <t>ニュウリョク</t>
    </rPh>
    <rPh sb="61" eb="63">
      <t>サギョウ</t>
    </rPh>
    <rPh sb="64" eb="66">
      <t>フヨウ</t>
    </rPh>
    <phoneticPr fontId="2"/>
  </si>
  <si>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
  </si>
  <si>
    <t>要</t>
    <rPh sb="0" eb="1">
      <t>ヨウ</t>
    </rPh>
    <phoneticPr fontId="2"/>
  </si>
  <si>
    <t>否</t>
    <rPh sb="0" eb="1">
      <t>イナ</t>
    </rPh>
    <phoneticPr fontId="2"/>
  </si>
  <si>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</si>
  <si>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〔20.その他必要な事項〕</t>
    <phoneticPr fontId="2"/>
  </si>
  <si>
    <t>【ｲ.建築物全体】</t>
    <rPh sb="3" eb="6">
      <t>ケンチクブツ</t>
    </rPh>
    <rPh sb="6" eb="8">
      <t>ゼンタイ</t>
    </rPh>
    <phoneticPr fontId="2"/>
  </si>
  <si>
    <t>【ﾛ.建蔽率の算定の基礎となる建築面積】</t>
    <rPh sb="3" eb="6">
      <t>ケンペイリツ</t>
    </rPh>
    <rPh sb="7" eb="9">
      <t>サンテイ</t>
    </rPh>
    <rPh sb="10" eb="12">
      <t>キソ</t>
    </rPh>
    <phoneticPr fontId="2"/>
  </si>
  <si>
    <t>【ﾊ.建蔽率】</t>
    <phoneticPr fontId="2"/>
  </si>
  <si>
    <t>【ﾎ.認定機械室等の部分】</t>
    <phoneticPr fontId="2"/>
  </si>
  <si>
    <t>【ﾍ.自動車車庫等の部分】</t>
    <phoneticPr fontId="2"/>
  </si>
  <si>
    <t>【ﾄ.備蓄倉庫の部分】</t>
    <phoneticPr fontId="2"/>
  </si>
  <si>
    <t>【ﾁ.蓄電池の設置部分】</t>
    <phoneticPr fontId="2"/>
  </si>
  <si>
    <t>【ﾘ.自家発電設備の設置部分】</t>
    <phoneticPr fontId="2"/>
  </si>
  <si>
    <t>【ﾇ.貯水槽の設置部分】</t>
    <phoneticPr fontId="2"/>
  </si>
  <si>
    <r>
      <t>【ﾙ.宅配</t>
    </r>
    <r>
      <rPr>
        <sz val="8"/>
        <rFont val="ＭＳ 明朝"/>
        <family val="1"/>
        <charset val="128"/>
      </rPr>
      <t>ボックス</t>
    </r>
    <r>
      <rPr>
        <sz val="10"/>
        <rFont val="ＭＳ 明朝"/>
        <family val="1"/>
        <charset val="128"/>
      </rPr>
      <t>の設置部分】</t>
    </r>
    <rPh sb="3" eb="5">
      <t>タクハイ</t>
    </rPh>
    <rPh sb="10" eb="12">
      <t>セッチ</t>
    </rPh>
    <rPh sb="12" eb="14">
      <t>ブブン</t>
    </rPh>
    <phoneticPr fontId="2"/>
  </si>
  <si>
    <t>【ｦ.その他の不算入部分】</t>
    <rPh sb="5" eb="6">
      <t>タ</t>
    </rPh>
    <rPh sb="7" eb="10">
      <t>フサンニュウ</t>
    </rPh>
    <phoneticPr fontId="2"/>
  </si>
  <si>
    <t>【ﾜ.住宅の部分】</t>
    <phoneticPr fontId="2"/>
  </si>
  <si>
    <t>【ｶ.老人ホーム等の部分】</t>
    <rPh sb="3" eb="5">
      <t>ロウジン</t>
    </rPh>
    <rPh sb="8" eb="9">
      <t>トウ</t>
    </rPh>
    <phoneticPr fontId="2"/>
  </si>
  <si>
    <t>【ﾖ.延べ面積】</t>
    <phoneticPr fontId="2"/>
  </si>
  <si>
    <t>【ﾀ.容積率】</t>
    <phoneticPr fontId="2"/>
  </si>
  <si>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2"/>
  </si>
  <si>
    <t>耐火構造(防火上及び避難上支障がない主要構造部を有する場合）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2"/>
  </si>
  <si>
    <t>建築基準法施行令第108条の４第1項第1号イ及びロに掲げる基準に適合する構造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</si>
  <si>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建築基準法施行令第109条の7第1項第1号に掲げる基準に適合する構造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2"/>
  </si>
  <si>
    <t>　代表取締役　 三浦　清儀　殿</t>
    <rPh sb="1" eb="3">
      <t>ダイヒョウ</t>
    </rPh>
    <rPh sb="3" eb="6">
      <t>トリシマリヤク</t>
    </rPh>
    <rPh sb="8" eb="10">
      <t>ミウラ</t>
    </rPh>
    <rPh sb="11" eb="12">
      <t>キヨ</t>
    </rPh>
    <rPh sb="12" eb="13">
      <t>ギ</t>
    </rPh>
    <rPh sb="14" eb="15">
      <t>トノ</t>
    </rPh>
    <phoneticPr fontId="2"/>
  </si>
  <si>
    <t>代表取締役　三浦　清儀</t>
    <rPh sb="0" eb="2">
      <t>ダイヒョウ</t>
    </rPh>
    <rPh sb="2" eb="5">
      <t>トリシマリヤク</t>
    </rPh>
    <rPh sb="6" eb="8">
      <t>ミウラ</t>
    </rPh>
    <rPh sb="9" eb="10">
      <t>キヨ</t>
    </rPh>
    <rPh sb="10" eb="11">
      <t>ギ</t>
    </rPh>
    <phoneticPr fontId="2"/>
  </si>
  <si>
    <t>【18.建築基準法施行令第43条第1項及び第46条第4項等に係る経過措置の適用】</t>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</si>
  <si>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【ｲ.適用の有無】</t>
    <rPh sb="3" eb="5">
      <t>テキヨウ</t>
    </rPh>
    <rPh sb="6" eb="8">
      <t>ウム</t>
    </rPh>
    <phoneticPr fontId="2"/>
  </si>
  <si>
    <t>有　　　</t>
  </si>
  <si>
    <t>【ﾛ.適用があるときは、その区分】　　</t>
    <rPh sb="3" eb="5">
      <t>テキヨウ</t>
    </rPh>
    <rPh sb="14" eb="16">
      <t>クブン</t>
    </rPh>
    <phoneticPr fontId="2"/>
  </si>
  <si>
    <t>建築基準法施行令第43条第1項及び第46条第4項</t>
    <rPh sb="0" eb="2">
      <t>ケンチク</t>
    </rPh>
    <rPh sb="2" eb="5">
      <t>キジュンホウ</t>
    </rPh>
    <rPh sb="5" eb="8">
      <t>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2"/>
  </si>
  <si>
    <t>〔19.その他必要な事項〕</t>
    <phoneticPr fontId="2"/>
  </si>
  <si>
    <t>〔20.備　考〕</t>
    <phoneticPr fontId="2"/>
  </si>
  <si>
    <t>建築基準法第6条の3第1項第1号に掲げる確認審査又は同法第18条第4項第1号に掲げる審査</t>
    <rPh sb="31" eb="32">
      <t>ジョウ</t>
    </rPh>
    <rPh sb="32" eb="33">
      <t>ダイ</t>
    </rPh>
    <rPh sb="34" eb="35">
      <t>コウ</t>
    </rPh>
    <rPh sb="35" eb="36">
      <t>ダイ</t>
    </rPh>
    <rPh sb="37" eb="38">
      <t>ゴウ</t>
    </rPh>
    <rPh sb="39" eb="40">
      <t>カカ</t>
    </rPh>
    <rPh sb="42" eb="44">
      <t>シンサ</t>
    </rPh>
    <phoneticPr fontId="2"/>
  </si>
  <si>
    <t>建築基準法第6条の3第1項第2号に掲げる確認審査又は同法第18条第4項第2号に掲げる審査</t>
    <rPh sb="31" eb="32">
      <t>ジョウ</t>
    </rPh>
    <rPh sb="32" eb="33">
      <t>ダイ</t>
    </rPh>
    <rPh sb="34" eb="35">
      <t>コウ</t>
    </rPh>
    <rPh sb="35" eb="36">
      <t>ダイ</t>
    </rPh>
    <rPh sb="37" eb="38">
      <t>ゴウ</t>
    </rPh>
    <rPh sb="39" eb="40">
      <t>カカ</t>
    </rPh>
    <rPh sb="42" eb="44">
      <t>シンサ</t>
    </rPh>
    <phoneticPr fontId="2"/>
  </si>
  <si>
    <t>（構造設計を行った構造設計一級建築士又は構造関係規定に適合することを確認した構造設計一級建築士）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5">
      <t>１キュウ</t>
    </rPh>
    <rPh sb="15" eb="18">
      <t>ケンチクシ</t>
    </rPh>
    <rPh sb="18" eb="19">
      <t>マタ</t>
    </rPh>
    <rPh sb="20" eb="22">
      <t>コウゾウ</t>
    </rPh>
    <rPh sb="22" eb="24">
      <t>カンケイ</t>
    </rPh>
    <rPh sb="24" eb="26">
      <t>キテイ</t>
    </rPh>
    <rPh sb="27" eb="29">
      <t>テキゴウ</t>
    </rPh>
    <rPh sb="34" eb="36">
      <t>カクニン</t>
    </rPh>
    <rPh sb="38" eb="42">
      <t>コウゾウセッケイ</t>
    </rPh>
    <rPh sb="42" eb="44">
      <t>１キュウ</t>
    </rPh>
    <rPh sb="44" eb="47">
      <t>ケンチクシ</t>
    </rPh>
    <phoneticPr fontId="2"/>
  </si>
  <si>
    <t>(1)　氏名</t>
    <rPh sb="4" eb="6">
      <t>シメイ</t>
    </rPh>
    <phoneticPr fontId="2"/>
  </si>
  <si>
    <t>(2)　資格　構造設計一級建築士交付第</t>
    <rPh sb="4" eb="6">
      <t>シカク</t>
    </rPh>
    <rPh sb="7" eb="16">
      <t>コウゾウセッケイイッキュウケンチクシ</t>
    </rPh>
    <rPh sb="16" eb="18">
      <t>コウフ</t>
    </rPh>
    <rPh sb="18" eb="19">
      <t>ダイ</t>
    </rPh>
    <phoneticPr fontId="2"/>
  </si>
  <si>
    <t>【ﾛ.特例があるときは、特例の区分】</t>
    <rPh sb="11" eb="13">
      <t>トクレイ</t>
    </rPh>
    <rPh sb="14" eb="16">
      <t>クブン</t>
    </rPh>
    <phoneticPr fontId="2"/>
  </si>
  <si>
    <t>【ﾊ.建築基準法第６条の４第１項の規定による確認の特例の適用の有無】</t>
    <phoneticPr fontId="2"/>
  </si>
  <si>
    <t>【ﾆ.建築基準法施行令第１０条各号に掲げる建築物の区分】</t>
    <phoneticPr fontId="2"/>
  </si>
  <si>
    <t>【ﾎ.認定型式の認定番号】</t>
    <phoneticPr fontId="2"/>
  </si>
  <si>
    <t>【ﾍ.適合する一連の規定の区分】</t>
    <rPh sb="3" eb="5">
      <t>テキゴウ</t>
    </rPh>
    <rPh sb="7" eb="9">
      <t>イチレン</t>
    </rPh>
    <rPh sb="10" eb="12">
      <t>キテイ</t>
    </rPh>
    <rPh sb="13" eb="15">
      <t>クブン</t>
    </rPh>
    <phoneticPr fontId="2"/>
  </si>
  <si>
    <t>【ㇳ.認証型式部材等認証番号】</t>
    <rPh sb="4" eb="5">
      <t>ショウ</t>
    </rPh>
    <rPh sb="7" eb="9">
      <t>ブザイ</t>
    </rPh>
    <rPh sb="9" eb="10">
      <t>トウ</t>
    </rPh>
    <rPh sb="11" eb="12">
      <t>ショウ</t>
    </rPh>
    <phoneticPr fontId="2"/>
  </si>
  <si>
    <t>■</t>
  </si>
  <si>
    <t>〔20.建築基準法施行令第43条第1項及び第46条第4項等に係る経過措置の適用〕</t>
    <phoneticPr fontId="2"/>
  </si>
  <si>
    <t>　この申請書及び添付図書に記載の事項は、事実に相違ありません。</t>
    <rPh sb="3" eb="6">
      <t>シンセイショ</t>
    </rPh>
    <rPh sb="6" eb="7">
      <t>オヨ</t>
    </rPh>
    <rPh sb="8" eb="10">
      <t>テンプ</t>
    </rPh>
    <rPh sb="10" eb="12">
      <t>トショ</t>
    </rPh>
    <rPh sb="13" eb="15">
      <t>キサイ</t>
    </rPh>
    <rPh sb="16" eb="18">
      <t>ジコウ</t>
    </rPh>
    <rPh sb="20" eb="22">
      <t>ジジツ</t>
    </rPh>
    <rPh sb="23" eb="25">
      <t>ソウイ</t>
    </rPh>
    <phoneticPr fontId="2"/>
  </si>
  <si>
    <r>
      <t>（</t>
    </r>
    <r>
      <rPr>
        <b/>
        <sz val="13"/>
        <color indexed="15"/>
        <rFont val="ＭＳ 明朝"/>
        <family val="1"/>
        <charset val="128"/>
      </rPr>
      <t>水色の▽で選択</t>
    </r>
    <r>
      <rPr>
        <b/>
        <sz val="13"/>
        <color indexed="11"/>
        <rFont val="ＭＳ 明朝"/>
        <family val="1"/>
        <charset val="128"/>
      </rPr>
      <t>すれば自動で左隣みどり色</t>
    </r>
    <r>
      <rPr>
        <b/>
        <sz val="13"/>
        <color indexed="17"/>
        <rFont val="ＭＳ 明朝"/>
        <family val="1"/>
        <charset val="128"/>
      </rPr>
      <t>■</t>
    </r>
    <r>
      <rPr>
        <b/>
        <sz val="13"/>
        <color indexed="11"/>
        <rFont val="ＭＳ 明朝"/>
        <family val="1"/>
        <charset val="128"/>
      </rPr>
      <t>に入ります）</t>
    </r>
    <rPh sb="14" eb="15">
      <t>ヒダリ</t>
    </rPh>
    <rPh sb="15" eb="16">
      <t>トナリ</t>
    </rPh>
    <phoneticPr fontId="2"/>
  </si>
  <si>
    <t>〔5.工事監理者〕
（代表となる工事監理者）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</si>
</sst>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_ "/>
    <numFmt numFmtId="177" formatCode="0_ "/>
    <numFmt numFmtId="178" formatCode="#,##0.00_ "/>
    <numFmt numFmtId="179" formatCode="0.00_);[Red]\(0.00\)"/>
    <numFmt numFmtId="180" formatCode="0_);[Red]\(0\)"/>
    <numFmt numFmtId="181" formatCode="0.000_ "/>
    <numFmt numFmtId="182" formatCode="000\-0000"/>
    <numFmt numFmtId="183" formatCode="#,##0.000_ "/>
    <numFmt numFmtId="184" formatCode="#,##0.00_);[Red]\(#,##0.00\)"/>
    <numFmt numFmtId="185" formatCode="####"/>
    <numFmt numFmtId="186" formatCode="0.000_);[Red]\(0.000\)"/>
    <numFmt numFmtId="187" formatCode="###"/>
    <numFmt numFmtId="188" formatCode="00000"/>
    <numFmt numFmtId="189" formatCode="0####"/>
    <numFmt numFmtId="190" formatCode="###.##"/>
    <numFmt numFmtId="191" formatCode="0.00_ "/>
    <numFmt numFmtId="192" formatCode="yyyy&quot;年&quot;m&quot;月&quot;d&quot;日&quot;;@"/>
    <numFmt numFmtId="193" formatCode="#######"/>
    <numFmt numFmtId="194" formatCode="[&lt;=999]000;[&lt;=9999]000\-00;000\-0000"/>
    <numFmt numFmtId="195" formatCode="##"/>
    <numFmt numFmtId="196" formatCode="0.0"/>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明朝"/>
      <family val="1"/>
      <charset val="128"/>
    </font>
    <font>
      <sz val="6"/>
      <color indexed="8"/>
      <name val="ＭＳ Ｐゴシック"/>
      <family val="3"/>
      <charset val="128"/>
    </font>
    <font>
      <sz val="11"/>
      <name val="ＭＳ 明朝"/>
      <family val="1"/>
      <charset val="128"/>
    </font>
    <font>
      <sz val="10.5"/>
      <name val="ＭＳ 明朝"/>
      <family val="1"/>
      <charset val="128"/>
    </font>
    <font>
      <sz val="12"/>
      <name val="ＭＳ 明朝"/>
      <family val="1"/>
      <charset val="128"/>
    </font>
    <font>
      <sz val="14"/>
      <name val="ＭＳ 明朝"/>
      <family val="1"/>
      <charset val="128"/>
    </font>
    <font>
      <b/>
      <sz val="12"/>
      <name val="ＭＳ 明朝"/>
      <family val="1"/>
      <charset val="128"/>
    </font>
    <font>
      <b/>
      <sz val="13"/>
      <color indexed="12"/>
      <name val="ＭＳ 明朝"/>
      <family val="1"/>
      <charset val="128"/>
    </font>
    <font>
      <b/>
      <sz val="13"/>
      <color indexed="15"/>
      <name val="ＭＳ 明朝"/>
      <family val="1"/>
      <charset val="128"/>
    </font>
    <font>
      <b/>
      <sz val="13"/>
      <color indexed="11"/>
      <name val="ＭＳ 明朝"/>
      <family val="1"/>
      <charset val="128"/>
    </font>
    <font>
      <b/>
      <sz val="13"/>
      <color indexed="17"/>
      <name val="ＭＳ 明朝"/>
      <family val="1"/>
      <charset val="128"/>
    </font>
    <font>
      <b/>
      <sz val="13"/>
      <color rgb="FFFFFF99"/>
      <name val="ＭＳ 明朝"/>
      <family val="1"/>
      <charset val="128"/>
    </font>
    <font>
      <b/>
      <sz val="13"/>
      <color rgb="FF66FFFF"/>
      <name val="ＭＳ 明朝"/>
      <family val="1"/>
      <charset val="128"/>
    </font>
    <font>
      <b/>
      <sz val="13"/>
      <color rgb="FF66FF99"/>
      <name val="ＭＳ 明朝"/>
      <family val="1"/>
      <charset val="128"/>
    </font>
    <font>
      <sz val="8"/>
      <name val="ＭＳ 明朝"/>
      <family val="1"/>
      <charset val="128"/>
    </font>
    <font>
      <sz val="10"/>
      <name val="MS UI Gothic"/>
      <family val="3"/>
      <charset val="128"/>
    </font>
    <font>
      <sz val="10"/>
      <color theme="1"/>
      <name val="Meiryo UI"/>
      <family val="3"/>
      <charset val="128"/>
    </font>
    <font>
      <b/>
      <sz val="13"/>
      <color rgb="FF9AF52B"/>
      <name val="ＭＳ 明朝"/>
      <family val="1"/>
      <charset val="128"/>
    </font>
    <font>
      <b/>
      <sz val="9"/>
      <color indexed="81"/>
      <name val="ＭＳ Ｐゴシック"/>
      <family val="3"/>
      <charset val="128"/>
    </font>
    <font>
      <b/>
      <sz val="12"/>
      <color rgb="FFFFCCFF"/>
      <name val="ＭＳ 明朝"/>
      <family val="1"/>
      <charset val="128"/>
    </font>
    <font>
      <u/>
      <sz val="12"/>
      <name val="ＭＳ 明朝"/>
      <family val="1"/>
      <charset val="128"/>
    </font>
    <font>
      <b/>
      <u/>
      <sz val="12"/>
      <name val="ＭＳ 明朝"/>
      <family val="1"/>
      <charset val="128"/>
    </font>
    <font>
      <b/>
      <sz val="20"/>
      <color rgb="FF0000CC"/>
      <name val="ＭＳ 明朝"/>
      <family val="1"/>
      <charset val="128"/>
    </font>
    <font>
      <b/>
      <sz val="18"/>
      <color rgb="FFFFFF99"/>
      <name val="ＭＳ 明朝"/>
      <family val="1"/>
      <charset val="128"/>
    </font>
    <font>
      <b/>
      <u/>
      <sz val="20"/>
      <color theme="0"/>
      <name val="ＭＳ 明朝"/>
      <family val="1"/>
      <charset val="128"/>
    </font>
    <font>
      <b/>
      <u/>
      <sz val="20"/>
      <color rgb="FFFFFF99"/>
      <name val="ＭＳ 明朝"/>
      <family val="1"/>
      <charset val="128"/>
    </font>
    <font>
      <b/>
      <u/>
      <sz val="20"/>
      <name val="ＭＳ 明朝"/>
      <family val="1"/>
      <charset val="128"/>
    </font>
    <font>
      <b/>
      <sz val="15"/>
      <color rgb="FFFFFF99"/>
      <name val="ＭＳ 明朝"/>
      <family val="1"/>
      <charset val="128"/>
    </font>
    <font>
      <b/>
      <sz val="16"/>
      <name val="ＭＳ 明朝"/>
      <family val="1"/>
      <charset val="128"/>
    </font>
    <font>
      <b/>
      <u/>
      <sz val="18"/>
      <color rgb="FF0000CC"/>
      <name val="ＭＳ 明朝"/>
      <family val="1"/>
      <charset val="128"/>
    </font>
    <font>
      <sz val="18"/>
      <name val="ＭＳ 明朝"/>
      <family val="1"/>
      <charset val="128"/>
    </font>
    <font>
      <b/>
      <u/>
      <sz val="18"/>
      <color indexed="12"/>
      <name val="ＭＳ 明朝"/>
      <family val="1"/>
      <charset val="128"/>
    </font>
    <font>
      <b/>
      <sz val="12"/>
      <color rgb="FFFFFFCC"/>
      <name val="ＭＳ 明朝"/>
      <family val="1"/>
      <charset val="128"/>
    </font>
    <font>
      <b/>
      <u/>
      <sz val="16"/>
      <color indexed="12"/>
      <name val="ＭＳ 明朝"/>
      <family val="1"/>
      <charset val="128"/>
    </font>
    <font>
      <b/>
      <u/>
      <sz val="16"/>
      <color rgb="FF0000CC"/>
      <name val="ＭＳ 明朝"/>
      <family val="1"/>
      <charset val="128"/>
    </font>
    <font>
      <sz val="11"/>
      <color theme="1"/>
      <name val="ＭＳ Ｐゴシック"/>
      <family val="3"/>
      <charset val="128"/>
    </font>
    <font>
      <b/>
      <sz val="13"/>
      <name val="ＭＳ 明朝"/>
      <family val="1"/>
      <charset val="128"/>
    </font>
    <font>
      <sz val="6"/>
      <name val="ＭＳ 明朝"/>
      <family val="1"/>
      <charset val="128"/>
    </font>
    <font>
      <sz val="20"/>
      <color rgb="FFCC0000"/>
      <name val="ＭＳ 明朝"/>
      <family val="1"/>
      <charset val="128"/>
    </font>
    <font>
      <sz val="12"/>
      <color rgb="FFFFFFCC"/>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00B050"/>
        <bgColor indexed="64"/>
      </patternFill>
    </fill>
    <fill>
      <patternFill patternType="solid">
        <fgColor rgb="FF66FFFF"/>
        <bgColor indexed="64"/>
      </patternFill>
    </fill>
    <fill>
      <patternFill patternType="solid">
        <fgColor rgb="FFFFFF99"/>
        <bgColor indexed="64"/>
      </patternFill>
    </fill>
    <fill>
      <patternFill patternType="solid">
        <fgColor rgb="FFFFFF00"/>
        <bgColor indexed="64"/>
      </patternFill>
    </fill>
    <fill>
      <patternFill patternType="solid">
        <fgColor rgb="FFFFCCFF"/>
        <bgColor indexed="64"/>
      </patternFill>
    </fill>
    <fill>
      <patternFill patternType="solid">
        <fgColor rgb="FF009900"/>
        <bgColor indexed="64"/>
      </patternFill>
    </fill>
    <fill>
      <patternFill patternType="solid">
        <fgColor rgb="FF00FFFF"/>
        <bgColor indexed="64"/>
      </patternFill>
    </fill>
    <fill>
      <patternFill patternType="solid">
        <fgColor theme="0" tint="-4.9989318521683403E-2"/>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23" fillId="4" borderId="0" applyNumberFormat="0" applyBorder="0" applyAlignment="0" applyProtection="0">
      <alignment vertical="center"/>
    </xf>
    <xf numFmtId="38" fontId="39" fillId="0" borderId="0" applyFont="0" applyFill="0" applyBorder="0" applyAlignment="0" applyProtection="0">
      <alignment vertical="center"/>
    </xf>
    <xf numFmtId="0" fontId="40" fillId="0" borderId="0">
      <alignment vertical="center"/>
    </xf>
    <xf numFmtId="38" fontId="1" fillId="0" borderId="0" applyFont="0" applyFill="0" applyBorder="0" applyAlignment="0" applyProtection="0">
      <alignment vertical="center"/>
    </xf>
    <xf numFmtId="0" fontId="20" fillId="23" borderId="29" applyNumberFormat="0" applyAlignment="0" applyProtection="0">
      <alignment vertical="center"/>
    </xf>
    <xf numFmtId="0" fontId="19" fillId="0" borderId="28" applyNumberFormat="0" applyFill="0" applyAlignment="0" applyProtection="0">
      <alignment vertical="center"/>
    </xf>
    <xf numFmtId="0" fontId="14" fillId="23" borderId="27" applyNumberFormat="0" applyAlignment="0" applyProtection="0">
      <alignment vertical="center"/>
    </xf>
    <xf numFmtId="0" fontId="1" fillId="22" borderId="26" applyNumberFormat="0" applyFont="0" applyAlignment="0" applyProtection="0">
      <alignment vertical="center"/>
    </xf>
    <xf numFmtId="0" fontId="1" fillId="22" borderId="30" applyNumberFormat="0" applyFont="0" applyAlignment="0" applyProtection="0">
      <alignment vertical="center"/>
    </xf>
    <xf numFmtId="0" fontId="14" fillId="23" borderId="31" applyNumberFormat="0" applyAlignment="0" applyProtection="0">
      <alignment vertical="center"/>
    </xf>
    <xf numFmtId="0" fontId="59" fillId="0" borderId="0">
      <alignment vertical="center"/>
    </xf>
    <xf numFmtId="38" fontId="1" fillId="0" borderId="0" applyFont="0" applyFill="0" applyBorder="0" applyAlignment="0" applyProtection="0">
      <alignment vertical="center"/>
    </xf>
    <xf numFmtId="0" fontId="22" fillId="7" borderId="27" applyNumberFormat="0" applyAlignment="0" applyProtection="0">
      <alignment vertical="center"/>
    </xf>
    <xf numFmtId="0" fontId="19" fillId="0" borderId="32" applyNumberFormat="0" applyFill="0" applyAlignment="0" applyProtection="0">
      <alignment vertical="center"/>
    </xf>
    <xf numFmtId="0" fontId="20" fillId="23" borderId="33" applyNumberFormat="0" applyAlignment="0" applyProtection="0">
      <alignment vertical="center"/>
    </xf>
    <xf numFmtId="0" fontId="22" fillId="7" borderId="31" applyNumberFormat="0" applyAlignment="0" applyProtection="0">
      <alignment vertical="center"/>
    </xf>
  </cellStyleXfs>
  <cellXfs count="420">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lignment vertical="top"/>
    </xf>
    <xf numFmtId="0" fontId="3" fillId="0" borderId="10" xfId="0" applyFont="1" applyBorder="1" applyAlignment="1">
      <alignment vertical="top"/>
    </xf>
    <xf numFmtId="0" fontId="3" fillId="0" borderId="14" xfId="0" applyFont="1" applyBorder="1" applyAlignment="1">
      <alignment vertical="top"/>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Protection="1">
      <alignment vertical="center"/>
      <protection locked="0"/>
    </xf>
    <xf numFmtId="0" fontId="3" fillId="0" borderId="0" xfId="0" applyFont="1" applyAlignment="1">
      <alignment horizontal="center" vertical="center"/>
    </xf>
    <xf numFmtId="0" fontId="4" fillId="0" borderId="0" xfId="0" applyFont="1" applyProtection="1">
      <alignment vertical="center"/>
      <protection locked="0"/>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20" xfId="0" applyFont="1" applyBorder="1">
      <alignment vertical="center"/>
    </xf>
    <xf numFmtId="0" fontId="6"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top" wrapText="1"/>
      <protection locked="0"/>
    </xf>
    <xf numFmtId="0" fontId="3" fillId="0" borderId="12" xfId="0" applyFont="1" applyBorder="1" applyAlignment="1">
      <alignment vertical="top"/>
    </xf>
    <xf numFmtId="49" fontId="3" fillId="0" borderId="0" xfId="0" applyNumberFormat="1" applyFont="1" applyAlignment="1">
      <alignment vertical="top"/>
    </xf>
    <xf numFmtId="0" fontId="3" fillId="0" borderId="0" xfId="0" applyFont="1" applyAlignment="1">
      <alignment horizontal="left" vertical="center"/>
    </xf>
    <xf numFmtId="0" fontId="4" fillId="0" borderId="0" xfId="0" applyFont="1" applyAlignment="1" applyProtection="1">
      <alignment horizontal="left" vertical="center"/>
      <protection locked="0"/>
    </xf>
    <xf numFmtId="49" fontId="3" fillId="0" borderId="0" xfId="0" applyNumberFormat="1" applyFont="1" applyAlignment="1">
      <alignment horizontal="left" vertical="center"/>
    </xf>
    <xf numFmtId="49" fontId="3" fillId="0" borderId="0" xfId="0" applyNumberFormat="1" applyFont="1">
      <alignment vertical="center"/>
    </xf>
    <xf numFmtId="0" fontId="24" fillId="0" borderId="0" xfId="0" applyFont="1" applyProtection="1">
      <alignment vertical="center"/>
      <protection locked="0"/>
    </xf>
    <xf numFmtId="49" fontId="24" fillId="0" borderId="0" xfId="0" applyNumberFormat="1" applyFont="1" applyProtection="1">
      <alignment vertical="center"/>
      <protection locked="0"/>
    </xf>
    <xf numFmtId="0" fontId="25" fillId="0" borderId="0" xfId="0" applyFont="1" applyAlignment="1" applyProtection="1">
      <alignment vertical="center" wrapText="1"/>
      <protection locked="0"/>
    </xf>
    <xf numFmtId="49" fontId="24" fillId="0" borderId="0" xfId="0" applyNumberFormat="1" applyFont="1" applyProtection="1">
      <alignment vertical="center"/>
      <protection locked="0" hidden="1"/>
    </xf>
    <xf numFmtId="0" fontId="24" fillId="0" borderId="0" xfId="0" applyFont="1" applyProtection="1">
      <alignment vertical="center"/>
      <protection locked="0" hidden="1"/>
    </xf>
    <xf numFmtId="0" fontId="24" fillId="0" borderId="0" xfId="0" applyFont="1" applyAlignment="1" applyProtection="1">
      <protection locked="0"/>
    </xf>
    <xf numFmtId="179" fontId="24"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5" fillId="0" borderId="0" xfId="0" applyFont="1" applyProtection="1">
      <alignment vertical="center"/>
      <protection locked="0"/>
    </xf>
    <xf numFmtId="0" fontId="3" fillId="0" borderId="0" xfId="0" applyFont="1" applyAlignment="1" applyProtection="1">
      <alignment vertical="center" wrapText="1"/>
      <protection locked="0"/>
    </xf>
    <xf numFmtId="0" fontId="3" fillId="0" borderId="12" xfId="0" applyFont="1" applyBorder="1" applyProtection="1">
      <alignment vertical="center"/>
      <protection locked="0"/>
    </xf>
    <xf numFmtId="185" fontId="3" fillId="0" borderId="0" xfId="0" applyNumberFormat="1" applyFont="1">
      <alignment vertical="center"/>
    </xf>
    <xf numFmtId="185" fontId="3" fillId="0" borderId="0" xfId="0" applyNumberFormat="1" applyFont="1" applyProtection="1">
      <alignment vertical="center"/>
      <protection locked="0"/>
    </xf>
    <xf numFmtId="185" fontId="3" fillId="0" borderId="14" xfId="0" applyNumberFormat="1" applyFont="1" applyBorder="1">
      <alignment vertical="center"/>
    </xf>
    <xf numFmtId="185" fontId="4" fillId="0" borderId="0" xfId="0" applyNumberFormat="1" applyFont="1">
      <alignment vertical="center"/>
    </xf>
    <xf numFmtId="185" fontId="4" fillId="0" borderId="0" xfId="0" applyNumberFormat="1" applyFont="1" applyProtection="1">
      <alignment vertical="center"/>
      <protection locked="0"/>
    </xf>
    <xf numFmtId="185" fontId="26" fillId="0" borderId="0" xfId="0" applyNumberFormat="1" applyFont="1">
      <alignment vertical="center"/>
    </xf>
    <xf numFmtId="185" fontId="3" fillId="0" borderId="20" xfId="0" applyNumberFormat="1" applyFont="1" applyBorder="1">
      <alignment vertical="center"/>
    </xf>
    <xf numFmtId="185" fontId="3" fillId="0" borderId="10" xfId="0" applyNumberFormat="1" applyFont="1" applyBorder="1">
      <alignment vertical="center"/>
    </xf>
    <xf numFmtId="185" fontId="27" fillId="0" borderId="0" xfId="0" applyNumberFormat="1" applyFont="1">
      <alignment vertical="center"/>
    </xf>
    <xf numFmtId="185" fontId="27" fillId="0" borderId="14" xfId="0" applyNumberFormat="1" applyFont="1" applyBorder="1">
      <alignment vertical="center"/>
    </xf>
    <xf numFmtId="185" fontId="26" fillId="0" borderId="14" xfId="0" applyNumberFormat="1" applyFont="1" applyBorder="1">
      <alignment vertical="center"/>
    </xf>
    <xf numFmtId="179" fontId="3" fillId="0" borderId="0" xfId="0" applyNumberFormat="1" applyFont="1">
      <alignment vertical="center"/>
    </xf>
    <xf numFmtId="179" fontId="3" fillId="0" borderId="0" xfId="0" applyNumberFormat="1" applyFont="1" applyProtection="1">
      <alignment vertical="center"/>
      <protection locked="0"/>
    </xf>
    <xf numFmtId="179" fontId="3" fillId="0" borderId="0" xfId="0" applyNumberFormat="1" applyFont="1" applyAlignment="1">
      <alignment vertical="top"/>
    </xf>
    <xf numFmtId="179" fontId="3" fillId="0" borderId="12" xfId="0" applyNumberFormat="1" applyFont="1" applyBorder="1" applyAlignment="1">
      <alignment vertical="top"/>
    </xf>
    <xf numFmtId="179" fontId="3" fillId="0" borderId="12" xfId="0" applyNumberFormat="1" applyFont="1" applyBorder="1">
      <alignment vertical="center"/>
    </xf>
    <xf numFmtId="179" fontId="3" fillId="0" borderId="14" xfId="0" applyNumberFormat="1" applyFont="1" applyBorder="1" applyAlignment="1">
      <alignment vertical="top"/>
    </xf>
    <xf numFmtId="179" fontId="3" fillId="0" borderId="10" xfId="0" applyNumberFormat="1" applyFont="1" applyBorder="1" applyAlignment="1">
      <alignment vertical="top"/>
    </xf>
    <xf numFmtId="179" fontId="3" fillId="0" borderId="10" xfId="0" applyNumberFormat="1" applyFont="1" applyBorder="1">
      <alignment vertical="center"/>
    </xf>
    <xf numFmtId="179" fontId="3" fillId="0" borderId="14" xfId="0" applyNumberFormat="1" applyFont="1" applyBorder="1">
      <alignment vertical="center"/>
    </xf>
    <xf numFmtId="179" fontId="3" fillId="0" borderId="12" xfId="0" applyNumberFormat="1" applyFont="1" applyBorder="1" applyProtection="1">
      <alignment vertical="center"/>
      <protection locked="0"/>
    </xf>
    <xf numFmtId="179" fontId="4" fillId="0" borderId="0" xfId="0" applyNumberFormat="1" applyFont="1" applyProtection="1">
      <alignment vertical="center"/>
      <protection locked="0"/>
    </xf>
    <xf numFmtId="179" fontId="4" fillId="0" borderId="0" xfId="0" applyNumberFormat="1" applyFont="1" applyAlignment="1" applyProtection="1">
      <alignment horizontal="left" vertical="center"/>
      <protection locked="0"/>
    </xf>
    <xf numFmtId="179" fontId="3" fillId="0" borderId="0" xfId="0" applyNumberFormat="1" applyFont="1" applyAlignment="1" applyProtection="1">
      <alignment vertical="top" wrapText="1"/>
      <protection locked="0"/>
    </xf>
    <xf numFmtId="179" fontId="4" fillId="0" borderId="0" xfId="0" applyNumberFormat="1" applyFont="1">
      <alignment vertical="center"/>
    </xf>
    <xf numFmtId="0" fontId="35" fillId="26" borderId="0" xfId="0" applyFont="1" applyFill="1">
      <alignment vertical="center"/>
    </xf>
    <xf numFmtId="0" fontId="36" fillId="0" borderId="0" xfId="0" applyFont="1">
      <alignment vertical="center"/>
    </xf>
    <xf numFmtId="0" fontId="37" fillId="26" borderId="0" xfId="0" applyFont="1" applyFill="1">
      <alignment vertical="center"/>
    </xf>
    <xf numFmtId="0" fontId="3" fillId="0" borderId="0" xfId="0" applyFont="1" applyAlignment="1">
      <alignment horizontal="distributed" vertical="center"/>
    </xf>
    <xf numFmtId="0" fontId="37" fillId="26" borderId="0" xfId="0" applyFont="1" applyFill="1" applyAlignment="1">
      <alignment horizontal="left" vertical="center"/>
    </xf>
    <xf numFmtId="0" fontId="3" fillId="27" borderId="0" xfId="0" applyFont="1" applyFill="1" applyProtection="1">
      <alignment vertical="center"/>
      <protection locked="0"/>
    </xf>
    <xf numFmtId="0" fontId="3" fillId="27" borderId="14" xfId="0" applyFont="1" applyFill="1" applyBorder="1" applyProtection="1">
      <alignment vertical="center"/>
      <protection locked="0"/>
    </xf>
    <xf numFmtId="0" fontId="3" fillId="27" borderId="14" xfId="0" applyFont="1" applyFill="1" applyBorder="1" applyAlignment="1" applyProtection="1">
      <alignment vertical="top"/>
      <protection locked="0"/>
    </xf>
    <xf numFmtId="0" fontId="3" fillId="27" borderId="0" xfId="0" applyFont="1" applyFill="1" applyAlignment="1" applyProtection="1">
      <alignment vertical="top"/>
      <protection locked="0"/>
    </xf>
    <xf numFmtId="0" fontId="3" fillId="27" borderId="12" xfId="0" applyFont="1" applyFill="1" applyBorder="1" applyProtection="1">
      <alignment vertical="center"/>
      <protection locked="0"/>
    </xf>
    <xf numFmtId="0" fontId="3" fillId="28" borderId="0" xfId="0" applyFont="1" applyFill="1" applyProtection="1">
      <alignment vertical="center"/>
      <protection locked="0"/>
    </xf>
    <xf numFmtId="185" fontId="3" fillId="0" borderId="12" xfId="0" applyNumberFormat="1" applyFont="1" applyBorder="1">
      <alignment vertical="center"/>
    </xf>
    <xf numFmtId="185" fontId="3" fillId="25" borderId="0" xfId="0" applyNumberFormat="1" applyFont="1" applyFill="1" applyProtection="1">
      <alignment vertical="center"/>
      <protection locked="0"/>
    </xf>
    <xf numFmtId="185" fontId="3" fillId="0" borderId="0" xfId="0" applyNumberFormat="1" applyFont="1" applyAlignment="1">
      <alignment horizontal="right" vertical="center"/>
    </xf>
    <xf numFmtId="185" fontId="3" fillId="0" borderId="0" xfId="0" applyNumberFormat="1" applyFont="1" applyAlignment="1">
      <alignment horizontal="center" vertical="center"/>
    </xf>
    <xf numFmtId="185" fontId="3" fillId="0" borderId="0" xfId="0" applyNumberFormat="1" applyFont="1" applyAlignment="1">
      <alignment vertical="top"/>
    </xf>
    <xf numFmtId="185" fontId="3" fillId="25" borderId="14" xfId="0" applyNumberFormat="1" applyFont="1" applyFill="1" applyBorder="1" applyProtection="1">
      <alignment vertical="center"/>
      <protection locked="0"/>
    </xf>
    <xf numFmtId="185" fontId="3" fillId="0" borderId="14" xfId="0" applyNumberFormat="1" applyFont="1" applyBorder="1" applyAlignment="1">
      <alignment horizontal="left" vertical="center"/>
    </xf>
    <xf numFmtId="185" fontId="3" fillId="0" borderId="0" xfId="0" applyNumberFormat="1" applyFont="1" applyAlignment="1">
      <alignment horizontal="left" vertical="center"/>
    </xf>
    <xf numFmtId="185" fontId="3" fillId="0" borderId="0" xfId="0" applyNumberFormat="1" applyFont="1" applyAlignment="1">
      <alignment vertical="center" wrapText="1"/>
    </xf>
    <xf numFmtId="185" fontId="3" fillId="24" borderId="0" xfId="0" applyNumberFormat="1" applyFont="1" applyFill="1" applyProtection="1">
      <alignment vertical="center"/>
      <protection locked="0"/>
    </xf>
    <xf numFmtId="187" fontId="4" fillId="0" borderId="0" xfId="0" applyNumberFormat="1" applyFont="1">
      <alignment vertical="center"/>
    </xf>
    <xf numFmtId="187" fontId="4" fillId="0" borderId="10" xfId="0" applyNumberFormat="1" applyFont="1" applyBorder="1">
      <alignment vertical="center"/>
    </xf>
    <xf numFmtId="187" fontId="4" fillId="0" borderId="14" xfId="0" applyNumberFormat="1" applyFont="1" applyBorder="1">
      <alignment vertical="center"/>
    </xf>
    <xf numFmtId="185" fontId="3" fillId="25" borderId="12" xfId="0" applyNumberFormat="1" applyFont="1" applyFill="1" applyBorder="1" applyProtection="1">
      <alignment vertical="center"/>
      <protection locked="0"/>
    </xf>
    <xf numFmtId="49" fontId="3" fillId="0" borderId="14" xfId="0" applyNumberFormat="1" applyFont="1" applyBorder="1" applyAlignment="1">
      <alignment horizontal="left" vertical="center"/>
    </xf>
    <xf numFmtId="0" fontId="3" fillId="0" borderId="14" xfId="0" applyFont="1" applyBorder="1" applyAlignment="1">
      <alignment horizontal="right" vertical="center"/>
    </xf>
    <xf numFmtId="0" fontId="3" fillId="0" borderId="0" xfId="0" applyFont="1" applyAlignment="1" applyProtection="1">
      <alignment horizontal="right" vertical="center" wrapText="1"/>
      <protection locked="0"/>
    </xf>
    <xf numFmtId="179" fontId="3" fillId="0" borderId="0" xfId="0" applyNumberFormat="1" applyFont="1" applyAlignment="1">
      <alignment horizontal="center" vertical="top"/>
    </xf>
    <xf numFmtId="0" fontId="0" fillId="0" borderId="0" xfId="0" applyAlignment="1">
      <alignment horizontal="center" vertical="center"/>
    </xf>
    <xf numFmtId="0" fontId="3" fillId="0" borderId="25" xfId="0" applyFont="1" applyBorder="1" applyAlignment="1">
      <alignment horizontal="center" vertical="center"/>
    </xf>
    <xf numFmtId="0" fontId="3" fillId="0" borderId="11" xfId="0" applyFont="1" applyBorder="1">
      <alignment vertical="center"/>
    </xf>
    <xf numFmtId="0" fontId="3" fillId="0" borderId="25" xfId="0" applyFont="1" applyBorder="1">
      <alignment vertical="center"/>
    </xf>
    <xf numFmtId="0" fontId="0" fillId="0" borderId="25" xfId="0" applyBorder="1" applyAlignment="1">
      <alignment horizontal="center" vertical="center"/>
    </xf>
    <xf numFmtId="0" fontId="0" fillId="0" borderId="25" xfId="0" applyBorder="1">
      <alignment vertical="center"/>
    </xf>
    <xf numFmtId="0" fontId="3" fillId="29" borderId="25" xfId="0" applyFont="1" applyFill="1" applyBorder="1" applyAlignment="1">
      <alignment horizontal="center" vertical="center"/>
    </xf>
    <xf numFmtId="0" fontId="3" fillId="0" borderId="25" xfId="0" applyFont="1" applyBorder="1" applyAlignment="1">
      <alignment vertical="top"/>
    </xf>
    <xf numFmtId="0" fontId="3" fillId="29" borderId="25" xfId="0" applyFont="1" applyFill="1" applyBorder="1">
      <alignment vertical="center"/>
    </xf>
    <xf numFmtId="0" fontId="26" fillId="0" borderId="25" xfId="0" applyFont="1" applyBorder="1" applyAlignment="1">
      <alignment horizontal="center" vertical="center"/>
    </xf>
    <xf numFmtId="0" fontId="26" fillId="0" borderId="25" xfId="0" applyFont="1" applyBorder="1">
      <alignment vertical="center"/>
    </xf>
    <xf numFmtId="0" fontId="26"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29" borderId="11" xfId="0" applyFont="1" applyFill="1" applyBorder="1">
      <alignment vertical="center"/>
    </xf>
    <xf numFmtId="0" fontId="3" fillId="29" borderId="12" xfId="0" applyFont="1" applyFill="1" applyBorder="1">
      <alignment vertical="center"/>
    </xf>
    <xf numFmtId="0" fontId="0" fillId="29" borderId="13" xfId="0" applyFill="1" applyBorder="1" applyAlignment="1">
      <alignment horizontal="center" vertical="center"/>
    </xf>
    <xf numFmtId="0" fontId="0" fillId="0" borderId="11" xfId="0" applyBorder="1" applyAlignment="1">
      <alignment horizontal="center" vertical="center"/>
    </xf>
    <xf numFmtId="0" fontId="0" fillId="29" borderId="13" xfId="0" applyFill="1" applyBorder="1">
      <alignment vertical="center"/>
    </xf>
    <xf numFmtId="0" fontId="0" fillId="0" borderId="19" xfId="0" applyBorder="1">
      <alignment vertical="center"/>
    </xf>
    <xf numFmtId="0" fontId="0" fillId="0" borderId="13" xfId="0" applyBorder="1">
      <alignment vertical="center"/>
    </xf>
    <xf numFmtId="0" fontId="0" fillId="0" borderId="12" xfId="0" applyBorder="1">
      <alignment vertical="center"/>
    </xf>
    <xf numFmtId="0" fontId="0" fillId="29" borderId="12" xfId="0" applyFill="1" applyBorder="1" applyAlignment="1">
      <alignment horizontal="center" vertical="center"/>
    </xf>
    <xf numFmtId="189" fontId="3" fillId="0" borderId="0" xfId="0" applyNumberFormat="1" applyFont="1">
      <alignment vertical="center"/>
    </xf>
    <xf numFmtId="189" fontId="3" fillId="0" borderId="25" xfId="0" applyNumberFormat="1" applyFont="1" applyBorder="1" applyAlignment="1">
      <alignment horizontal="left" vertical="center"/>
    </xf>
    <xf numFmtId="179" fontId="3" fillId="0" borderId="25" xfId="0" applyNumberFormat="1" applyFont="1" applyBorder="1">
      <alignment vertical="center"/>
    </xf>
    <xf numFmtId="0" fontId="3" fillId="27" borderId="0" xfId="0" applyFont="1" applyFill="1" applyAlignment="1" applyProtection="1">
      <alignment horizontal="center" vertical="center"/>
      <protection locked="0"/>
    </xf>
    <xf numFmtId="179" fontId="3" fillId="27" borderId="0" xfId="0" applyNumberFormat="1" applyFont="1" applyFill="1" applyProtection="1">
      <alignment vertical="center"/>
      <protection locked="0"/>
    </xf>
    <xf numFmtId="179" fontId="3" fillId="27" borderId="14" xfId="0" applyNumberFormat="1" applyFont="1" applyFill="1" applyBorder="1" applyProtection="1">
      <alignment vertical="center"/>
      <protection locked="0"/>
    </xf>
    <xf numFmtId="0" fontId="5" fillId="0" borderId="11" xfId="0" applyFont="1" applyBorder="1">
      <alignment vertical="center"/>
    </xf>
    <xf numFmtId="0" fontId="5" fillId="29" borderId="11" xfId="0" applyFont="1" applyFill="1" applyBorder="1">
      <alignment vertical="center"/>
    </xf>
    <xf numFmtId="0" fontId="26" fillId="0" borderId="11" xfId="0" applyFont="1" applyBorder="1">
      <alignment vertical="center"/>
    </xf>
    <xf numFmtId="0" fontId="0" fillId="0" borderId="11" xfId="0" applyBorder="1">
      <alignment vertical="center"/>
    </xf>
    <xf numFmtId="190" fontId="3" fillId="0" borderId="0" xfId="0" applyNumberFormat="1" applyFont="1">
      <alignment vertical="center"/>
    </xf>
    <xf numFmtId="0" fontId="3" fillId="29" borderId="0" xfId="0" applyFont="1" applyFill="1">
      <alignment vertical="center"/>
    </xf>
    <xf numFmtId="185" fontId="3" fillId="0" borderId="12" xfId="0" applyNumberFormat="1" applyFont="1" applyBorder="1" applyAlignment="1" applyProtection="1">
      <alignment vertical="top" wrapText="1"/>
      <protection locked="0"/>
    </xf>
    <xf numFmtId="56" fontId="3" fillId="0" borderId="12" xfId="0" applyNumberFormat="1" applyFont="1" applyBorder="1">
      <alignment vertical="center"/>
    </xf>
    <xf numFmtId="180" fontId="3" fillId="0" borderId="12" xfId="0" applyNumberFormat="1" applyFont="1" applyBorder="1" applyProtection="1">
      <alignment vertical="center"/>
      <protection locked="0"/>
    </xf>
    <xf numFmtId="0" fontId="3" fillId="30" borderId="0" xfId="0" applyFont="1" applyFill="1">
      <alignment vertical="center"/>
    </xf>
    <xf numFmtId="0" fontId="35" fillId="26" borderId="0" xfId="0" applyFont="1" applyFill="1" applyAlignment="1">
      <alignment horizontal="center" vertical="center"/>
    </xf>
    <xf numFmtId="0" fontId="3" fillId="0" borderId="0" xfId="0" applyFont="1" applyAlignment="1">
      <alignment vertical="center" wrapText="1"/>
    </xf>
    <xf numFmtId="0" fontId="3" fillId="0" borderId="10" xfId="0" applyFont="1" applyBorder="1" applyAlignment="1">
      <alignment vertical="center" wrapText="1"/>
    </xf>
    <xf numFmtId="0" fontId="3" fillId="0" borderId="14" xfId="0" applyFont="1" applyBorder="1" applyAlignment="1">
      <alignment vertical="center" wrapText="1"/>
    </xf>
    <xf numFmtId="187" fontId="4" fillId="28" borderId="10" xfId="0" applyNumberFormat="1" applyFont="1" applyFill="1" applyBorder="1">
      <alignment vertical="center"/>
    </xf>
    <xf numFmtId="187" fontId="4" fillId="28" borderId="0" xfId="0" applyNumberFormat="1" applyFont="1" applyFill="1">
      <alignment vertical="center"/>
    </xf>
    <xf numFmtId="187" fontId="4" fillId="28" borderId="14" xfId="0" applyNumberFormat="1" applyFont="1" applyFill="1" applyBorder="1">
      <alignment vertical="center"/>
    </xf>
    <xf numFmtId="185" fontId="4" fillId="0" borderId="0" xfId="0" applyNumberFormat="1" applyFont="1" applyAlignment="1">
      <alignment horizontal="right" vertical="center"/>
    </xf>
    <xf numFmtId="0" fontId="4" fillId="0" borderId="0" xfId="0" applyFont="1" applyAlignment="1">
      <alignment horizontal="right" vertical="center"/>
    </xf>
    <xf numFmtId="185" fontId="4" fillId="0" borderId="14" xfId="0" applyNumberFormat="1" applyFont="1" applyBorder="1">
      <alignment vertical="center"/>
    </xf>
    <xf numFmtId="0" fontId="3" fillId="0" borderId="11" xfId="0" applyFont="1" applyBorder="1" applyAlignment="1">
      <alignment vertical="top"/>
    </xf>
    <xf numFmtId="185" fontId="3" fillId="24" borderId="0" xfId="0" applyNumberFormat="1" applyFont="1" applyFill="1" applyAlignment="1" applyProtection="1">
      <alignment horizontal="center" vertical="center"/>
      <protection locked="0"/>
    </xf>
    <xf numFmtId="0" fontId="26" fillId="0" borderId="0" xfId="0" applyFont="1">
      <alignment vertical="center"/>
    </xf>
    <xf numFmtId="188" fontId="3" fillId="0" borderId="25" xfId="0" applyNumberFormat="1" applyFont="1" applyBorder="1" applyAlignment="1">
      <alignment horizontal="center" vertical="center"/>
    </xf>
    <xf numFmtId="0" fontId="3" fillId="0" borderId="11" xfId="0" applyFont="1" applyBorder="1" applyAlignment="1">
      <alignment horizontal="left" vertical="center"/>
    </xf>
    <xf numFmtId="0" fontId="4" fillId="0" borderId="25" xfId="0" applyFont="1" applyBorder="1">
      <alignment vertical="center"/>
    </xf>
    <xf numFmtId="0" fontId="4" fillId="0" borderId="11" xfId="0" applyFont="1" applyBorder="1" applyAlignment="1">
      <alignment horizontal="left" vertical="center"/>
    </xf>
    <xf numFmtId="0" fontId="4" fillId="0" borderId="11" xfId="0" applyFont="1" applyBorder="1">
      <alignment vertical="center"/>
    </xf>
    <xf numFmtId="185" fontId="3" fillId="24" borderId="14" xfId="0" applyNumberFormat="1" applyFont="1" applyFill="1" applyBorder="1" applyAlignment="1" applyProtection="1">
      <alignment horizontal="center" vertical="center"/>
      <protection locked="0"/>
    </xf>
    <xf numFmtId="187" fontId="4" fillId="33" borderId="0" xfId="0" applyNumberFormat="1" applyFont="1" applyFill="1">
      <alignment vertical="center"/>
    </xf>
    <xf numFmtId="187" fontId="3" fillId="33" borderId="0" xfId="0" applyNumberFormat="1" applyFont="1" applyFill="1">
      <alignment vertical="center"/>
    </xf>
    <xf numFmtId="31" fontId="3" fillId="33" borderId="0" xfId="0" applyNumberFormat="1" applyFont="1" applyFill="1" applyAlignment="1">
      <alignment horizontal="center" vertical="center"/>
    </xf>
    <xf numFmtId="187" fontId="4" fillId="33" borderId="0" xfId="0" applyNumberFormat="1" applyFont="1" applyFill="1" applyAlignment="1">
      <alignment horizontal="left" vertical="center" shrinkToFit="1"/>
    </xf>
    <xf numFmtId="187" fontId="4" fillId="33" borderId="14" xfId="0" applyNumberFormat="1" applyFont="1" applyFill="1" applyBorder="1">
      <alignment vertical="center"/>
    </xf>
    <xf numFmtId="31" fontId="3" fillId="33" borderId="14" xfId="0" applyNumberFormat="1" applyFont="1" applyFill="1" applyBorder="1" applyAlignment="1">
      <alignment horizontal="center" vertical="center"/>
    </xf>
    <xf numFmtId="187" fontId="4" fillId="33" borderId="14" xfId="0" applyNumberFormat="1" applyFont="1" applyFill="1" applyBorder="1" applyAlignment="1">
      <alignment horizontal="left" vertical="center" shrinkToFit="1"/>
    </xf>
    <xf numFmtId="185" fontId="54" fillId="0" borderId="0" xfId="0" applyNumberFormat="1" applyFont="1" applyAlignment="1" applyProtection="1">
      <alignment vertical="center" wrapText="1"/>
      <protection locked="0"/>
    </xf>
    <xf numFmtId="0" fontId="3" fillId="26" borderId="0" xfId="0" applyFont="1" applyFill="1">
      <alignment vertical="center"/>
    </xf>
    <xf numFmtId="0" fontId="3" fillId="26" borderId="0" xfId="0" applyFont="1" applyFill="1" applyAlignment="1">
      <alignment horizontal="left" vertical="center"/>
    </xf>
    <xf numFmtId="0" fontId="3" fillId="26" borderId="14" xfId="0" applyFont="1" applyFill="1" applyBorder="1">
      <alignment vertical="center"/>
    </xf>
    <xf numFmtId="0" fontId="3" fillId="26" borderId="14" xfId="0" applyFont="1" applyFill="1" applyBorder="1" applyAlignment="1">
      <alignment horizontal="left" vertical="center"/>
    </xf>
    <xf numFmtId="0" fontId="4" fillId="0" borderId="12" xfId="0" applyFont="1" applyBorder="1">
      <alignment vertical="center"/>
    </xf>
    <xf numFmtId="0" fontId="3" fillId="0" borderId="15" xfId="0" applyFont="1" applyBorder="1">
      <alignment vertical="center"/>
    </xf>
    <xf numFmtId="0" fontId="3" fillId="0" borderId="21" xfId="0" applyFont="1" applyBorder="1">
      <alignment vertical="center"/>
    </xf>
    <xf numFmtId="0" fontId="4" fillId="0" borderId="13" xfId="0" applyFont="1" applyBorder="1" applyAlignment="1">
      <alignment horizontal="right" vertical="center"/>
    </xf>
    <xf numFmtId="185" fontId="3" fillId="25" borderId="12" xfId="0" applyNumberFormat="1" applyFont="1" applyFill="1" applyBorder="1">
      <alignment vertical="center"/>
    </xf>
    <xf numFmtId="0" fontId="3" fillId="0" borderId="0" xfId="0" applyFont="1" applyAlignment="1">
      <alignment horizontal="right" vertical="center" wrapText="1"/>
    </xf>
    <xf numFmtId="193" fontId="3" fillId="24" borderId="0" xfId="0" applyNumberFormat="1" applyFont="1" applyFill="1" applyAlignment="1" applyProtection="1">
      <alignment horizontal="left" vertical="center"/>
      <protection locked="0"/>
    </xf>
    <xf numFmtId="0" fontId="55" fillId="0" borderId="0" xfId="0" applyFont="1" applyAlignment="1" applyProtection="1">
      <alignment vertical="top" wrapText="1"/>
      <protection locked="0"/>
    </xf>
    <xf numFmtId="0" fontId="30" fillId="0" borderId="0" xfId="0" applyFont="1" applyProtection="1">
      <alignment vertical="center"/>
      <protection locked="0"/>
    </xf>
    <xf numFmtId="0" fontId="56" fillId="0" borderId="0" xfId="0" applyFont="1" applyProtection="1">
      <alignment vertical="center"/>
      <protection locked="0"/>
    </xf>
    <xf numFmtId="0" fontId="53" fillId="0" borderId="0" xfId="0" applyFont="1">
      <alignment vertical="center"/>
    </xf>
    <xf numFmtId="0" fontId="52" fillId="0" borderId="0" xfId="0" applyFont="1" applyAlignment="1">
      <alignment vertical="top" wrapText="1"/>
    </xf>
    <xf numFmtId="187" fontId="3" fillId="0" borderId="0" xfId="0" applyNumberFormat="1" applyFont="1">
      <alignment vertical="center"/>
    </xf>
    <xf numFmtId="31" fontId="3" fillId="0" borderId="0" xfId="0" applyNumberFormat="1" applyFont="1" applyAlignment="1">
      <alignment horizontal="center" vertical="center"/>
    </xf>
    <xf numFmtId="187" fontId="4" fillId="0" borderId="0" xfId="0" applyNumberFormat="1" applyFont="1" applyAlignment="1">
      <alignment horizontal="left" vertical="center" shrinkToFit="1"/>
    </xf>
    <xf numFmtId="31" fontId="3" fillId="0" borderId="14" xfId="0" applyNumberFormat="1" applyFont="1" applyBorder="1" applyAlignment="1">
      <alignment horizontal="center" vertical="center"/>
    </xf>
    <xf numFmtId="187" fontId="4" fillId="0" borderId="14" xfId="0" applyNumberFormat="1" applyFont="1" applyBorder="1" applyAlignment="1">
      <alignment horizontal="left" vertical="center" shrinkToFit="1"/>
    </xf>
    <xf numFmtId="178" fontId="3" fillId="0" borderId="0" xfId="0" applyNumberFormat="1" applyFont="1" applyAlignment="1">
      <alignment horizontal="right" vertical="center"/>
    </xf>
    <xf numFmtId="178" fontId="3" fillId="0" borderId="0" xfId="0" applyNumberFormat="1" applyFont="1" applyAlignment="1" applyProtection="1">
      <alignment horizontal="right" vertical="center"/>
      <protection locked="0"/>
    </xf>
    <xf numFmtId="190" fontId="3" fillId="0" borderId="14" xfId="0" applyNumberFormat="1" applyFont="1" applyBorder="1">
      <alignment vertical="center"/>
    </xf>
    <xf numFmtId="189" fontId="3" fillId="0" borderId="0" xfId="0" applyNumberFormat="1" applyFont="1" applyAlignment="1">
      <alignment horizontal="left" vertical="center"/>
    </xf>
    <xf numFmtId="0" fontId="46" fillId="0" borderId="0" xfId="0" applyFont="1" applyAlignment="1">
      <alignment horizontal="left" vertical="center"/>
    </xf>
    <xf numFmtId="177" fontId="3" fillId="24" borderId="14" xfId="0" applyNumberFormat="1" applyFont="1" applyFill="1" applyBorder="1" applyProtection="1">
      <alignment vertical="center"/>
      <protection locked="0"/>
    </xf>
    <xf numFmtId="177" fontId="3" fillId="24" borderId="0" xfId="0" applyNumberFormat="1" applyFont="1" applyFill="1" applyProtection="1">
      <alignment vertical="center"/>
      <protection locked="0"/>
    </xf>
    <xf numFmtId="196" fontId="3" fillId="0" borderId="0" xfId="0" applyNumberFormat="1" applyFont="1">
      <alignment vertical="center"/>
    </xf>
    <xf numFmtId="192" fontId="3" fillId="0" borderId="0" xfId="0" applyNumberFormat="1" applyFont="1" applyAlignment="1">
      <alignment horizontal="center" vertical="center"/>
    </xf>
    <xf numFmtId="0" fontId="4" fillId="0" borderId="0" xfId="0" applyFont="1" applyAlignment="1" applyProtection="1">
      <alignment horizontal="left" vertical="center" shrinkToFit="1"/>
      <protection locked="0"/>
    </xf>
    <xf numFmtId="177" fontId="26" fillId="0" borderId="14" xfId="0" applyNumberFormat="1" applyFont="1" applyBorder="1" applyAlignment="1" applyProtection="1">
      <alignment horizontal="right" vertical="center"/>
      <protection locked="0"/>
    </xf>
    <xf numFmtId="192" fontId="3" fillId="0" borderId="14" xfId="0" applyNumberFormat="1" applyFont="1" applyBorder="1" applyAlignment="1">
      <alignment horizontal="center" vertical="center"/>
    </xf>
    <xf numFmtId="0" fontId="4" fillId="0" borderId="14" xfId="0" applyFont="1" applyBorder="1" applyAlignment="1" applyProtection="1">
      <alignment horizontal="left" vertical="center" shrinkToFit="1"/>
      <protection locked="0"/>
    </xf>
    <xf numFmtId="192" fontId="3" fillId="0" borderId="10" xfId="0" applyNumberFormat="1" applyFont="1" applyBorder="1" applyAlignment="1">
      <alignment horizontal="center" vertical="center"/>
    </xf>
    <xf numFmtId="0" fontId="3" fillId="0" borderId="10"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187" fontId="4" fillId="0" borderId="10" xfId="0" applyNumberFormat="1" applyFont="1" applyBorder="1" applyAlignment="1">
      <alignment horizontal="left" vertical="center" shrinkToFit="1"/>
    </xf>
    <xf numFmtId="0" fontId="60" fillId="0" borderId="0" xfId="0" applyFont="1">
      <alignment vertical="center"/>
    </xf>
    <xf numFmtId="0" fontId="36" fillId="0" borderId="0" xfId="41" applyFont="1" applyAlignment="1">
      <alignment vertical="center"/>
    </xf>
    <xf numFmtId="0" fontId="3" fillId="0" borderId="14" xfId="0" applyFont="1" applyBorder="1" applyAlignment="1"/>
    <xf numFmtId="0" fontId="3" fillId="0" borderId="0" xfId="0" applyFont="1" applyAlignment="1" applyProtection="1">
      <protection locked="0"/>
    </xf>
    <xf numFmtId="0" fontId="3" fillId="0" borderId="10" xfId="0" applyFont="1" applyBorder="1" applyAlignment="1"/>
    <xf numFmtId="0" fontId="26" fillId="0" borderId="12" xfId="0" applyFont="1" applyBorder="1">
      <alignment vertical="center"/>
    </xf>
    <xf numFmtId="0" fontId="26" fillId="0" borderId="14" xfId="0" applyFont="1" applyBorder="1">
      <alignment vertical="center"/>
    </xf>
    <xf numFmtId="179" fontId="3" fillId="0" borderId="0" xfId="0" applyNumberFormat="1" applyFont="1" applyAlignment="1" applyProtection="1">
      <protection locked="0"/>
    </xf>
    <xf numFmtId="185" fontId="26" fillId="0" borderId="0" xfId="0" applyNumberFormat="1" applyFont="1" applyProtection="1">
      <alignment vertical="center"/>
      <protection locked="0"/>
    </xf>
    <xf numFmtId="185" fontId="26" fillId="0" borderId="0" xfId="0" applyNumberFormat="1" applyFont="1" applyAlignment="1">
      <alignment vertical="center" textRotation="255"/>
    </xf>
    <xf numFmtId="185" fontId="4" fillId="0" borderId="12" xfId="0" applyNumberFormat="1" applyFont="1" applyBorder="1">
      <alignment vertical="center"/>
    </xf>
    <xf numFmtId="185" fontId="4" fillId="0" borderId="15" xfId="0" applyNumberFormat="1" applyFont="1" applyBorder="1">
      <alignment vertical="center"/>
    </xf>
    <xf numFmtId="185" fontId="4" fillId="0" borderId="10" xfId="0" applyNumberFormat="1" applyFont="1" applyBorder="1">
      <alignment vertical="center"/>
    </xf>
    <xf numFmtId="185" fontId="4" fillId="0" borderId="21" xfId="0" applyNumberFormat="1" applyFont="1" applyBorder="1" applyAlignment="1">
      <alignment horizontal="right" vertical="center"/>
    </xf>
    <xf numFmtId="185" fontId="4" fillId="0" borderId="21" xfId="0" applyNumberFormat="1" applyFont="1" applyBorder="1" applyAlignment="1">
      <alignment horizontal="center" vertical="center"/>
    </xf>
    <xf numFmtId="185" fontId="4" fillId="0" borderId="18" xfId="0" applyNumberFormat="1" applyFont="1" applyBorder="1">
      <alignment vertical="center"/>
    </xf>
    <xf numFmtId="185" fontId="4" fillId="0" borderId="19" xfId="0" applyNumberFormat="1" applyFont="1" applyBorder="1" applyAlignment="1">
      <alignment horizontal="right" vertical="center"/>
    </xf>
    <xf numFmtId="185" fontId="26" fillId="0" borderId="12" xfId="0" applyNumberFormat="1" applyFont="1" applyBorder="1">
      <alignment vertical="center"/>
    </xf>
    <xf numFmtId="185" fontId="26" fillId="0" borderId="0" xfId="0" applyNumberFormat="1" applyFont="1" applyAlignment="1">
      <alignment horizontal="center" vertical="center" textRotation="255"/>
    </xf>
    <xf numFmtId="185" fontId="26" fillId="0" borderId="0" xfId="0" applyNumberFormat="1" applyFont="1" applyAlignment="1">
      <alignment horizontal="center" vertical="center"/>
    </xf>
    <xf numFmtId="185" fontId="61" fillId="0" borderId="0" xfId="0" applyNumberFormat="1" applyFont="1" applyAlignment="1">
      <alignment horizontal="center" vertical="center"/>
    </xf>
    <xf numFmtId="185" fontId="26" fillId="0" borderId="14" xfId="0" applyNumberFormat="1" applyFont="1" applyBorder="1" applyAlignment="1">
      <alignment vertical="center" textRotation="255"/>
    </xf>
    <xf numFmtId="185" fontId="38" fillId="0" borderId="14" xfId="0" applyNumberFormat="1" applyFont="1" applyBorder="1">
      <alignment vertical="center"/>
    </xf>
    <xf numFmtId="0" fontId="26" fillId="0" borderId="0" xfId="0" applyFont="1" applyProtection="1">
      <alignment vertical="center"/>
      <protection locked="0"/>
    </xf>
    <xf numFmtId="0" fontId="63" fillId="0" borderId="0" xfId="0" applyFont="1" applyProtection="1">
      <alignment vertical="center"/>
      <protection locked="0"/>
    </xf>
    <xf numFmtId="185" fontId="3" fillId="0" borderId="12" xfId="0" applyNumberFormat="1" applyFont="1" applyBorder="1" applyAlignment="1">
      <alignment vertical="top"/>
    </xf>
    <xf numFmtId="187" fontId="3" fillId="0" borderId="10" xfId="0" applyNumberFormat="1" applyFont="1" applyBorder="1">
      <alignment vertical="center"/>
    </xf>
    <xf numFmtId="0" fontId="3" fillId="28" borderId="0" xfId="0" applyFont="1" applyFill="1" applyAlignment="1">
      <alignment horizontal="left" vertical="center"/>
    </xf>
    <xf numFmtId="0" fontId="3" fillId="0" borderId="10" xfId="0" applyFont="1" applyBorder="1" applyAlignment="1">
      <alignment horizontal="right" vertical="center"/>
    </xf>
    <xf numFmtId="177" fontId="3" fillId="32" borderId="0" xfId="0" applyNumberFormat="1" applyFont="1" applyFill="1" applyAlignment="1" applyProtection="1">
      <alignment horizontal="center" vertical="center"/>
      <protection locked="0"/>
    </xf>
    <xf numFmtId="184" fontId="3" fillId="24" borderId="0" xfId="0" applyNumberFormat="1" applyFont="1" applyFill="1" applyAlignment="1" applyProtection="1">
      <alignment horizontal="right" vertical="center"/>
      <protection locked="0"/>
    </xf>
    <xf numFmtId="184" fontId="3" fillId="0" borderId="0" xfId="0" applyNumberFormat="1" applyFont="1" applyAlignment="1">
      <alignment horizontal="right" vertical="center"/>
    </xf>
    <xf numFmtId="0" fontId="3" fillId="32" borderId="0" xfId="0" applyFont="1" applyFill="1" applyAlignment="1" applyProtection="1">
      <alignment horizontal="left" vertical="center" shrinkToFit="1"/>
      <protection locked="0"/>
    </xf>
    <xf numFmtId="178" fontId="3" fillId="24" borderId="0" xfId="0" applyNumberFormat="1" applyFont="1" applyFill="1" applyAlignment="1" applyProtection="1">
      <alignment horizontal="center" vertical="center"/>
      <protection locked="0"/>
    </xf>
    <xf numFmtId="178" fontId="3" fillId="0" borderId="14" xfId="0" applyNumberFormat="1" applyFont="1" applyBorder="1" applyAlignment="1">
      <alignment horizontal="right" vertical="center"/>
    </xf>
    <xf numFmtId="0" fontId="3" fillId="24" borderId="0" xfId="0" applyFont="1" applyFill="1" applyAlignment="1" applyProtection="1">
      <alignment horizontal="left" vertical="top" wrapText="1"/>
      <protection locked="0"/>
    </xf>
    <xf numFmtId="0" fontId="3" fillId="24" borderId="14" xfId="0" applyFont="1" applyFill="1" applyBorder="1" applyAlignment="1" applyProtection="1">
      <alignment horizontal="left" vertical="top" wrapText="1"/>
      <protection locked="0"/>
    </xf>
    <xf numFmtId="0" fontId="3" fillId="31" borderId="0" xfId="0" applyFont="1" applyFill="1" applyAlignment="1" applyProtection="1">
      <alignment horizontal="left" vertical="top" wrapText="1"/>
      <protection locked="0"/>
    </xf>
    <xf numFmtId="0" fontId="3" fillId="31" borderId="14" xfId="0" applyFont="1" applyFill="1" applyBorder="1" applyAlignment="1" applyProtection="1">
      <alignment horizontal="left" vertical="top" wrapText="1"/>
      <protection locked="0"/>
    </xf>
    <xf numFmtId="0" fontId="3" fillId="28" borderId="12" xfId="0" applyFont="1" applyFill="1" applyBorder="1" applyAlignment="1">
      <alignment horizontal="left" vertical="center"/>
    </xf>
    <xf numFmtId="38" fontId="26" fillId="28" borderId="12" xfId="45" applyFont="1" applyFill="1" applyBorder="1" applyAlignment="1" applyProtection="1">
      <alignment horizontal="right" vertical="center"/>
      <protection locked="0"/>
    </xf>
    <xf numFmtId="0" fontId="3" fillId="32" borderId="12" xfId="0" applyFont="1" applyFill="1" applyBorder="1" applyProtection="1">
      <alignment vertical="center"/>
      <protection locked="0"/>
    </xf>
    <xf numFmtId="0" fontId="3" fillId="0" borderId="0" xfId="0" applyFont="1" applyAlignment="1">
      <alignment horizontal="center" vertical="center"/>
    </xf>
    <xf numFmtId="189" fontId="3" fillId="26" borderId="0" xfId="0" applyNumberFormat="1" applyFont="1" applyFill="1" applyAlignment="1">
      <alignment horizontal="center" vertical="center"/>
    </xf>
    <xf numFmtId="0" fontId="3" fillId="32" borderId="12" xfId="0" applyFont="1" applyFill="1" applyBorder="1" applyAlignment="1">
      <alignment horizontal="center" vertical="center"/>
    </xf>
    <xf numFmtId="176" fontId="3" fillId="28" borderId="12" xfId="0" applyNumberFormat="1" applyFont="1" applyFill="1" applyBorder="1" applyAlignment="1" applyProtection="1">
      <alignment horizontal="right" vertical="center"/>
      <protection locked="0"/>
    </xf>
    <xf numFmtId="176" fontId="3" fillId="28" borderId="0" xfId="0" applyNumberFormat="1" applyFont="1" applyFill="1" applyAlignment="1" applyProtection="1">
      <alignment horizontal="right" vertical="center"/>
      <protection locked="0"/>
    </xf>
    <xf numFmtId="189" fontId="3" fillId="26" borderId="14" xfId="0" applyNumberFormat="1" applyFont="1" applyFill="1" applyBorder="1" applyAlignment="1">
      <alignment horizontal="center" vertical="center"/>
    </xf>
    <xf numFmtId="0" fontId="3" fillId="32" borderId="14" xfId="0" applyFont="1" applyFill="1" applyBorder="1" applyAlignment="1" applyProtection="1">
      <alignment horizontal="left" vertical="center" shrinkToFit="1"/>
      <protection locked="0"/>
    </xf>
    <xf numFmtId="178" fontId="3" fillId="24" borderId="14" xfId="0" applyNumberFormat="1" applyFont="1" applyFill="1" applyBorder="1" applyAlignment="1" applyProtection="1">
      <alignment horizontal="center" vertical="center"/>
      <protection locked="0"/>
    </xf>
    <xf numFmtId="0" fontId="3" fillId="0" borderId="0" xfId="0" applyFont="1" applyAlignment="1">
      <alignment horizontal="center" vertical="top"/>
    </xf>
    <xf numFmtId="38" fontId="3" fillId="24" borderId="12" xfId="45" applyFont="1" applyFill="1" applyBorder="1" applyAlignment="1" applyProtection="1">
      <alignment horizontal="right" vertical="center"/>
      <protection locked="0"/>
    </xf>
    <xf numFmtId="178" fontId="3" fillId="24" borderId="0" xfId="0" applyNumberFormat="1" applyFont="1" applyFill="1" applyAlignment="1" applyProtection="1">
      <alignment horizontal="right" vertical="center"/>
      <protection locked="0"/>
    </xf>
    <xf numFmtId="0" fontId="3" fillId="24" borderId="0" xfId="0" applyFont="1" applyFill="1" applyAlignment="1" applyProtection="1">
      <alignment horizontal="left" vertical="center"/>
      <protection locked="0"/>
    </xf>
    <xf numFmtId="183" fontId="3" fillId="28" borderId="0" xfId="0" applyNumberFormat="1" applyFont="1" applyFill="1" applyAlignment="1" applyProtection="1">
      <alignment horizontal="right" vertical="center"/>
      <protection locked="0"/>
    </xf>
    <xf numFmtId="183" fontId="3" fillId="24" borderId="14" xfId="0" applyNumberFormat="1" applyFont="1" applyFill="1" applyBorder="1" applyAlignment="1" applyProtection="1">
      <alignment horizontal="right" vertical="center"/>
      <protection locked="0"/>
    </xf>
    <xf numFmtId="0" fontId="3" fillId="28" borderId="0" xfId="0" applyFont="1" applyFill="1" applyAlignment="1">
      <alignment horizontal="center" vertical="center"/>
    </xf>
    <xf numFmtId="0" fontId="3" fillId="24" borderId="12" xfId="0" applyFont="1" applyFill="1" applyBorder="1" applyAlignment="1" applyProtection="1">
      <alignment horizontal="left" vertical="center" shrinkToFit="1"/>
      <protection locked="0"/>
    </xf>
    <xf numFmtId="0" fontId="3" fillId="28" borderId="0" xfId="0" applyFont="1" applyFill="1" applyAlignment="1" applyProtection="1">
      <alignment horizontal="left" vertical="center"/>
      <protection locked="0"/>
    </xf>
    <xf numFmtId="0" fontId="26" fillId="28" borderId="0" xfId="0" applyFont="1" applyFill="1" applyAlignment="1" applyProtection="1">
      <alignment horizontal="left" vertical="center"/>
      <protection locked="0"/>
    </xf>
    <xf numFmtId="0" fontId="4" fillId="28" borderId="14" xfId="0" applyFont="1" applyFill="1" applyBorder="1" applyAlignment="1">
      <alignment horizontal="left" vertical="center" wrapText="1"/>
    </xf>
    <xf numFmtId="0" fontId="3" fillId="24" borderId="0" xfId="0" applyFont="1" applyFill="1" applyAlignment="1" applyProtection="1">
      <alignment horizontal="left" vertical="top" wrapText="1" shrinkToFit="1"/>
      <protection locked="0"/>
    </xf>
    <xf numFmtId="0" fontId="3" fillId="0" borderId="10" xfId="0" applyFont="1" applyBorder="1" applyAlignment="1">
      <alignment horizontal="right" vertical="top"/>
    </xf>
    <xf numFmtId="0" fontId="4" fillId="27" borderId="0" xfId="0" applyFont="1" applyFill="1" applyAlignment="1" applyProtection="1">
      <alignment horizontal="left" vertical="center" wrapText="1"/>
      <protection locked="0"/>
    </xf>
    <xf numFmtId="0" fontId="4" fillId="27" borderId="12" xfId="0" applyFont="1" applyFill="1" applyBorder="1" applyAlignment="1" applyProtection="1">
      <alignment horizontal="left" vertical="center"/>
      <protection locked="0"/>
    </xf>
    <xf numFmtId="0" fontId="3" fillId="32" borderId="0" xfId="0" applyFont="1" applyFill="1" applyAlignment="1" applyProtection="1">
      <alignment horizontal="left" vertical="center"/>
      <protection locked="0"/>
    </xf>
    <xf numFmtId="0" fontId="3" fillId="24" borderId="14" xfId="0" applyFont="1" applyFill="1" applyBorder="1" applyAlignment="1" applyProtection="1">
      <alignment horizontal="left" vertical="center"/>
      <protection locked="0"/>
    </xf>
    <xf numFmtId="0" fontId="4" fillId="27" borderId="10" xfId="0" applyFont="1" applyFill="1" applyBorder="1">
      <alignment vertical="center"/>
    </xf>
    <xf numFmtId="0" fontId="4" fillId="27" borderId="0" xfId="0" applyFont="1" applyFill="1">
      <alignment vertical="center"/>
    </xf>
    <xf numFmtId="182" fontId="3" fillId="24" borderId="0" xfId="0" applyNumberFormat="1" applyFont="1" applyFill="1" applyAlignment="1" applyProtection="1">
      <alignment horizontal="left" vertical="center"/>
      <protection locked="0"/>
    </xf>
    <xf numFmtId="0" fontId="3" fillId="28" borderId="12" xfId="0" applyFont="1" applyFill="1" applyBorder="1" applyAlignment="1" applyProtection="1">
      <alignment vertical="center" wrapText="1"/>
      <protection locked="0"/>
    </xf>
    <xf numFmtId="0" fontId="3" fillId="32" borderId="0" xfId="0" applyFont="1" applyFill="1" applyAlignment="1" applyProtection="1">
      <alignment horizontal="center" vertical="center"/>
      <protection locked="0"/>
    </xf>
    <xf numFmtId="0" fontId="3" fillId="28" borderId="0" xfId="0" applyFont="1" applyFill="1" applyAlignment="1" applyProtection="1">
      <alignment horizontal="center" vertical="center"/>
      <protection locked="0"/>
    </xf>
    <xf numFmtId="189" fontId="3" fillId="31" borderId="10" xfId="0" applyNumberFormat="1" applyFont="1" applyFill="1" applyBorder="1" applyAlignment="1">
      <alignment horizontal="center" vertical="center"/>
    </xf>
    <xf numFmtId="0" fontId="3" fillId="31" borderId="10" xfId="0" applyFont="1" applyFill="1" applyBorder="1" applyAlignment="1">
      <alignment horizontal="center" vertical="center"/>
    </xf>
    <xf numFmtId="0" fontId="3" fillId="24" borderId="14" xfId="0" applyFont="1" applyFill="1" applyBorder="1" applyAlignment="1" applyProtection="1">
      <alignment horizontal="left" vertical="top"/>
      <protection locked="0"/>
    </xf>
    <xf numFmtId="49" fontId="3" fillId="0" borderId="0" xfId="0" applyNumberFormat="1" applyFont="1" applyAlignment="1">
      <alignment horizontal="left" vertical="center"/>
    </xf>
    <xf numFmtId="0" fontId="4" fillId="28" borderId="0" xfId="0" applyFont="1" applyFill="1" applyAlignment="1">
      <alignment horizontal="left" vertical="center" wrapText="1"/>
    </xf>
    <xf numFmtId="0" fontId="4" fillId="27" borderId="14" xfId="0" applyFont="1" applyFill="1" applyBorder="1">
      <alignment vertical="center"/>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wrapText="1"/>
    </xf>
    <xf numFmtId="49" fontId="3" fillId="28" borderId="0" xfId="0" applyNumberFormat="1" applyFont="1" applyFill="1" applyAlignment="1" applyProtection="1">
      <alignment horizontal="center" vertical="center"/>
      <protection locked="0"/>
    </xf>
    <xf numFmtId="0" fontId="3" fillId="24" borderId="20" xfId="0" applyFont="1" applyFill="1" applyBorder="1" applyAlignment="1" applyProtection="1">
      <alignment horizontal="left" vertical="center"/>
      <protection locked="0"/>
    </xf>
    <xf numFmtId="49" fontId="3" fillId="24" borderId="0" xfId="0" applyNumberFormat="1" applyFont="1" applyFill="1" applyAlignment="1" applyProtection="1">
      <alignment horizontal="left" vertical="center"/>
      <protection locked="0"/>
    </xf>
    <xf numFmtId="0" fontId="3" fillId="24" borderId="0" xfId="0" applyFont="1" applyFill="1" applyProtection="1">
      <alignment vertical="center"/>
      <protection locked="0"/>
    </xf>
    <xf numFmtId="0" fontId="3" fillId="27" borderId="0" xfId="0" applyFont="1" applyFill="1" applyAlignment="1" applyProtection="1">
      <alignment horizontal="center" vertical="center"/>
      <protection locked="0"/>
    </xf>
    <xf numFmtId="0" fontId="3" fillId="24" borderId="0" xfId="0" applyFont="1" applyFill="1" applyAlignment="1" applyProtection="1">
      <alignment horizontal="left" vertical="center" wrapText="1"/>
      <protection locked="0"/>
    </xf>
    <xf numFmtId="0" fontId="3" fillId="28" borderId="0" xfId="0" applyFont="1" applyFill="1" applyAlignment="1">
      <alignment horizontal="right" vertical="center"/>
    </xf>
    <xf numFmtId="0" fontId="4" fillId="29" borderId="0" xfId="0" applyFont="1" applyFill="1" applyAlignment="1" applyProtection="1">
      <alignment horizontal="left" vertical="center"/>
      <protection locked="0"/>
    </xf>
    <xf numFmtId="0" fontId="3" fillId="24" borderId="0" xfId="0" applyFont="1" applyFill="1" applyAlignment="1" applyProtection="1">
      <alignment horizontal="right" vertical="center" wrapText="1"/>
      <protection locked="0"/>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43" fillId="0" borderId="0" xfId="0" applyFont="1" applyAlignment="1">
      <alignment horizontal="center" vertical="center"/>
    </xf>
    <xf numFmtId="0" fontId="3" fillId="27" borderId="0" xfId="0" applyFont="1" applyFill="1" applyAlignment="1" applyProtection="1">
      <alignment horizontal="center" vertical="center" shrinkToFit="1"/>
      <protection locked="0"/>
    </xf>
    <xf numFmtId="0" fontId="3" fillId="27" borderId="0" xfId="0" applyFont="1" applyFill="1">
      <alignment vertical="center"/>
    </xf>
    <xf numFmtId="178" fontId="3" fillId="28" borderId="0" xfId="0" applyNumberFormat="1" applyFont="1" applyFill="1" applyAlignment="1" applyProtection="1">
      <alignment horizontal="right" vertical="center"/>
      <protection locked="0"/>
    </xf>
    <xf numFmtId="178" fontId="3" fillId="0" borderId="0" xfId="0" applyNumberFormat="1" applyFont="1" applyAlignment="1">
      <alignment horizontal="right" vertical="center"/>
    </xf>
    <xf numFmtId="0" fontId="3" fillId="28" borderId="14" xfId="0" applyFont="1" applyFill="1" applyBorder="1" applyAlignment="1" applyProtection="1">
      <alignment horizontal="left" vertical="center"/>
      <protection locked="0"/>
    </xf>
    <xf numFmtId="0" fontId="26" fillId="28" borderId="14" xfId="0" applyFont="1" applyFill="1" applyBorder="1" applyAlignment="1" applyProtection="1">
      <alignment horizontal="left" vertical="center"/>
      <protection locked="0"/>
    </xf>
    <xf numFmtId="191" fontId="3" fillId="26" borderId="14" xfId="0" applyNumberFormat="1" applyFont="1" applyFill="1" applyBorder="1" applyAlignment="1" applyProtection="1">
      <alignment horizontal="right" vertical="center"/>
      <protection locked="0"/>
    </xf>
    <xf numFmtId="187" fontId="3" fillId="31" borderId="0" xfId="0" applyNumberFormat="1" applyFont="1" applyFill="1" applyAlignment="1" applyProtection="1">
      <alignment horizontal="left" vertical="top" wrapText="1"/>
      <protection locked="0"/>
    </xf>
    <xf numFmtId="187" fontId="3" fillId="31" borderId="14" xfId="0" applyNumberFormat="1" applyFont="1" applyFill="1" applyBorder="1" applyAlignment="1" applyProtection="1">
      <alignment horizontal="left" vertical="top" wrapText="1"/>
      <protection locked="0"/>
    </xf>
    <xf numFmtId="183" fontId="3" fillId="24" borderId="0" xfId="0" applyNumberFormat="1" applyFont="1" applyFill="1" applyAlignment="1" applyProtection="1">
      <alignment horizontal="right" vertical="center"/>
      <protection locked="0"/>
    </xf>
    <xf numFmtId="176" fontId="3" fillId="27" borderId="0" xfId="0" applyNumberFormat="1" applyFont="1" applyFill="1" applyAlignment="1" applyProtection="1">
      <alignment horizontal="right" vertical="center"/>
      <protection locked="0"/>
    </xf>
    <xf numFmtId="0" fontId="3" fillId="27" borderId="14" xfId="0" applyFont="1" applyFill="1" applyBorder="1" applyAlignment="1" applyProtection="1">
      <alignment horizontal="left" vertical="center"/>
      <protection locked="0"/>
    </xf>
    <xf numFmtId="0" fontId="3" fillId="32" borderId="14" xfId="0" applyFont="1" applyFill="1" applyBorder="1" applyAlignment="1" applyProtection="1">
      <alignment horizontal="left" vertical="center"/>
      <protection locked="0"/>
    </xf>
    <xf numFmtId="49" fontId="3" fillId="28" borderId="0" xfId="0" applyNumberFormat="1" applyFont="1" applyFill="1" applyAlignment="1" applyProtection="1">
      <alignment horizontal="left" vertical="top"/>
      <protection locked="0"/>
    </xf>
    <xf numFmtId="189" fontId="3" fillId="31" borderId="0" xfId="0" applyNumberFormat="1" applyFont="1" applyFill="1" applyAlignment="1">
      <alignment horizontal="center" vertical="center"/>
    </xf>
    <xf numFmtId="0" fontId="3" fillId="31" borderId="0" xfId="0" applyFont="1" applyFill="1" applyAlignment="1">
      <alignment horizontal="center" vertical="center"/>
    </xf>
    <xf numFmtId="49" fontId="3" fillId="28" borderId="12" xfId="0" applyNumberFormat="1" applyFont="1" applyFill="1" applyBorder="1" applyAlignment="1" applyProtection="1">
      <alignment horizontal="center" vertical="center"/>
      <protection locked="0"/>
    </xf>
    <xf numFmtId="49" fontId="3" fillId="28" borderId="0" xfId="0" applyNumberFormat="1" applyFont="1" applyFill="1" applyAlignment="1" applyProtection="1">
      <alignment horizontal="center" vertical="top"/>
      <protection locked="0"/>
    </xf>
    <xf numFmtId="0" fontId="3" fillId="27" borderId="0" xfId="0" applyFont="1" applyFill="1" applyAlignment="1" applyProtection="1">
      <alignment horizontal="left" vertical="top"/>
      <protection locked="0"/>
    </xf>
    <xf numFmtId="179" fontId="3" fillId="24" borderId="0" xfId="0" applyNumberFormat="1" applyFont="1" applyFill="1" applyAlignment="1" applyProtection="1">
      <alignment horizontal="right" vertical="top"/>
      <protection locked="0"/>
    </xf>
    <xf numFmtId="49" fontId="3" fillId="27" borderId="12" xfId="0" applyNumberFormat="1" applyFont="1" applyFill="1" applyBorder="1" applyAlignment="1" applyProtection="1">
      <alignment horizontal="center" vertical="center"/>
      <protection locked="0"/>
    </xf>
    <xf numFmtId="179" fontId="3" fillId="27" borderId="12" xfId="0" applyNumberFormat="1" applyFont="1" applyFill="1" applyBorder="1" applyAlignment="1" applyProtection="1">
      <alignment horizontal="center" vertical="center"/>
      <protection locked="0"/>
    </xf>
    <xf numFmtId="0" fontId="3" fillId="24" borderId="0" xfId="0" applyFont="1" applyFill="1" applyAlignment="1" applyProtection="1">
      <alignment horizontal="right" vertical="center" wrapText="1" shrinkToFit="1"/>
      <protection locked="0"/>
    </xf>
    <xf numFmtId="0" fontId="26" fillId="24" borderId="0" xfId="0" applyFont="1" applyFill="1" applyAlignment="1" applyProtection="1">
      <alignment horizontal="left" vertical="top"/>
      <protection locked="0"/>
    </xf>
    <xf numFmtId="0" fontId="3" fillId="24" borderId="0" xfId="0" quotePrefix="1" applyFont="1" applyFill="1" applyAlignment="1" applyProtection="1">
      <alignment horizontal="left" vertical="center" shrinkToFit="1"/>
      <protection locked="0"/>
    </xf>
    <xf numFmtId="0" fontId="3" fillId="24" borderId="0" xfId="0" applyFont="1" applyFill="1" applyAlignment="1" applyProtection="1">
      <alignment horizontal="left" vertical="center" shrinkToFit="1"/>
      <protection locked="0"/>
    </xf>
    <xf numFmtId="0" fontId="28" fillId="0" borderId="0" xfId="0" applyFont="1" applyAlignment="1">
      <alignment horizontal="center" vertical="center"/>
    </xf>
    <xf numFmtId="0" fontId="3" fillId="0" borderId="0" xfId="0" applyFont="1" applyAlignment="1">
      <alignment horizontal="left" vertical="top" wrapText="1"/>
    </xf>
    <xf numFmtId="178" fontId="3" fillId="31" borderId="0" xfId="0" applyNumberFormat="1" applyFont="1" applyFill="1" applyAlignment="1">
      <alignment horizontal="right" vertical="center"/>
    </xf>
    <xf numFmtId="177" fontId="3" fillId="24" borderId="14" xfId="0" applyNumberFormat="1" applyFont="1" applyFill="1" applyBorder="1" applyAlignment="1" applyProtection="1">
      <alignment horizontal="right" vertical="center"/>
      <protection locked="0"/>
    </xf>
    <xf numFmtId="0" fontId="3" fillId="27" borderId="0" xfId="0" applyFont="1" applyFill="1" applyAlignment="1" applyProtection="1">
      <alignment horizontal="left" vertical="center"/>
      <protection locked="0"/>
    </xf>
    <xf numFmtId="0" fontId="3" fillId="0" borderId="0" xfId="0" applyFont="1" applyAlignment="1">
      <alignment horizontal="right" vertical="top"/>
    </xf>
    <xf numFmtId="0" fontId="3" fillId="0" borderId="10" xfId="0" applyFont="1" applyBorder="1" applyAlignment="1">
      <alignment horizontal="center" vertical="center"/>
    </xf>
    <xf numFmtId="0" fontId="37" fillId="26" borderId="0" xfId="0" applyFont="1" applyFill="1" applyAlignment="1">
      <alignment horizontal="left" vertical="center"/>
    </xf>
    <xf numFmtId="38" fontId="3" fillId="24" borderId="0" xfId="45" applyFont="1" applyFill="1" applyBorder="1" applyAlignment="1" applyProtection="1">
      <alignment horizontal="right" vertical="center"/>
      <protection locked="0"/>
    </xf>
    <xf numFmtId="192" fontId="3" fillId="28" borderId="10" xfId="0" applyNumberFormat="1" applyFont="1" applyFill="1" applyBorder="1" applyAlignment="1">
      <alignment horizontal="center" vertical="center"/>
    </xf>
    <xf numFmtId="0" fontId="43" fillId="0" borderId="0" xfId="0" applyFont="1" applyAlignment="1">
      <alignment horizontal="center" vertical="top"/>
    </xf>
    <xf numFmtId="0" fontId="43" fillId="0" borderId="14" xfId="0" applyFont="1" applyBorder="1" applyAlignment="1">
      <alignment horizontal="center" vertical="top"/>
    </xf>
    <xf numFmtId="49" fontId="3" fillId="28" borderId="12" xfId="0" applyNumberFormat="1" applyFont="1" applyFill="1" applyBorder="1" applyAlignment="1">
      <alignment horizontal="center" vertical="center"/>
    </xf>
    <xf numFmtId="192" fontId="3" fillId="28" borderId="0" xfId="0" applyNumberFormat="1" applyFont="1" applyFill="1" applyAlignment="1">
      <alignment horizontal="center" vertical="center"/>
    </xf>
    <xf numFmtId="191" fontId="3" fillId="26" borderId="14" xfId="0" applyNumberFormat="1" applyFont="1" applyFill="1" applyBorder="1" applyAlignment="1">
      <alignment horizontal="right" vertical="center"/>
    </xf>
    <xf numFmtId="178" fontId="3" fillId="24" borderId="12" xfId="0" applyNumberFormat="1" applyFont="1" applyFill="1" applyBorder="1" applyAlignment="1" applyProtection="1">
      <alignment horizontal="right" vertical="center"/>
      <protection locked="0"/>
    </xf>
    <xf numFmtId="189" fontId="3" fillId="31" borderId="14" xfId="0" applyNumberFormat="1" applyFont="1" applyFill="1" applyBorder="1" applyAlignment="1">
      <alignment horizontal="center" vertical="center"/>
    </xf>
    <xf numFmtId="0" fontId="3" fillId="31" borderId="14" xfId="0" applyFont="1" applyFill="1" applyBorder="1" applyAlignment="1">
      <alignment horizontal="center" vertical="center"/>
    </xf>
    <xf numFmtId="0" fontId="3" fillId="27" borderId="14" xfId="0" applyFont="1" applyFill="1" applyBorder="1" applyAlignment="1" applyProtection="1">
      <alignment horizontal="left" vertical="top"/>
      <protection locked="0"/>
    </xf>
    <xf numFmtId="179" fontId="3" fillId="24" borderId="14" xfId="0" applyNumberFormat="1" applyFont="1" applyFill="1" applyBorder="1" applyAlignment="1" applyProtection="1">
      <alignment horizontal="right" vertical="top"/>
      <protection locked="0"/>
    </xf>
    <xf numFmtId="194" fontId="3" fillId="24" borderId="0" xfId="0" applyNumberFormat="1" applyFont="1" applyFill="1" applyAlignment="1" applyProtection="1">
      <alignment horizontal="left" vertical="center"/>
      <protection locked="0"/>
    </xf>
    <xf numFmtId="0" fontId="4" fillId="28" borderId="10" xfId="0" applyFont="1" applyFill="1" applyBorder="1" applyAlignment="1">
      <alignment horizontal="left" vertical="center" wrapText="1"/>
    </xf>
    <xf numFmtId="0" fontId="3" fillId="0" borderId="0" xfId="0" applyFont="1" applyAlignment="1">
      <alignment horizontal="left" vertical="center"/>
    </xf>
    <xf numFmtId="192" fontId="3" fillId="28" borderId="14" xfId="0" applyNumberFormat="1" applyFont="1" applyFill="1" applyBorder="1" applyAlignment="1">
      <alignment horizontal="center" vertical="center"/>
    </xf>
    <xf numFmtId="177" fontId="3" fillId="24" borderId="0" xfId="0" applyNumberFormat="1" applyFont="1" applyFill="1" applyAlignment="1" applyProtection="1">
      <alignment horizontal="right" vertical="center"/>
      <protection locked="0"/>
    </xf>
    <xf numFmtId="189" fontId="3" fillId="26" borderId="10" xfId="0" applyNumberFormat="1" applyFont="1" applyFill="1" applyBorder="1" applyAlignment="1">
      <alignment horizontal="center" vertical="center"/>
    </xf>
    <xf numFmtId="0" fontId="3" fillId="24" borderId="14" xfId="0" applyFont="1" applyFill="1" applyBorder="1" applyAlignment="1" applyProtection="1">
      <alignment horizontal="left" vertical="center" shrinkToFit="1"/>
      <protection locked="0"/>
    </xf>
    <xf numFmtId="0" fontId="46" fillId="0" borderId="0" xfId="0" applyFont="1" applyAlignment="1">
      <alignment horizontal="left" vertical="center"/>
    </xf>
    <xf numFmtId="185" fontId="3" fillId="24" borderId="12" xfId="0" applyNumberFormat="1" applyFont="1" applyFill="1" applyBorder="1" applyAlignment="1" applyProtection="1">
      <alignment horizontal="left" vertical="top" wrapText="1"/>
      <protection locked="0"/>
    </xf>
    <xf numFmtId="0" fontId="3" fillId="0" borderId="10" xfId="0" applyFont="1" applyBorder="1" applyAlignment="1">
      <alignment horizontal="center" vertical="top"/>
    </xf>
    <xf numFmtId="185" fontId="4" fillId="0" borderId="22" xfId="0" applyNumberFormat="1" applyFont="1" applyBorder="1" applyAlignment="1">
      <alignment horizontal="center" vertical="center" textRotation="255"/>
    </xf>
    <xf numFmtId="185" fontId="4" fillId="0" borderId="23" xfId="0" applyNumberFormat="1" applyFont="1" applyBorder="1" applyAlignment="1">
      <alignment horizontal="center" vertical="center" textRotation="255"/>
    </xf>
    <xf numFmtId="185" fontId="4" fillId="0" borderId="24" xfId="0" applyNumberFormat="1" applyFont="1" applyBorder="1" applyAlignment="1">
      <alignment horizontal="center" vertical="center" textRotation="255"/>
    </xf>
    <xf numFmtId="185" fontId="4" fillId="0" borderId="11" xfId="0" applyNumberFormat="1" applyFont="1" applyBorder="1" applyAlignment="1">
      <alignment horizontal="center" vertical="center"/>
    </xf>
    <xf numFmtId="185" fontId="4" fillId="0" borderId="12" xfId="0" applyNumberFormat="1" applyFont="1" applyBorder="1" applyAlignment="1">
      <alignment horizontal="center" vertical="center"/>
    </xf>
    <xf numFmtId="185" fontId="4" fillId="0" borderId="13" xfId="0" applyNumberFormat="1" applyFont="1" applyBorder="1" applyAlignment="1">
      <alignment horizontal="center" vertical="center"/>
    </xf>
    <xf numFmtId="185" fontId="38" fillId="0" borderId="15" xfId="0" applyNumberFormat="1" applyFont="1" applyBorder="1" applyAlignment="1">
      <alignment horizontal="center" vertical="top" wrapText="1"/>
    </xf>
    <xf numFmtId="185" fontId="38" fillId="0" borderId="21" xfId="0" applyNumberFormat="1" applyFont="1" applyBorder="1" applyAlignment="1">
      <alignment horizontal="center" vertical="top"/>
    </xf>
    <xf numFmtId="185" fontId="38" fillId="0" borderId="17" xfId="0" applyNumberFormat="1" applyFont="1" applyBorder="1" applyAlignment="1">
      <alignment horizontal="center" vertical="top"/>
    </xf>
    <xf numFmtId="185" fontId="38" fillId="0" borderId="16" xfId="0" applyNumberFormat="1" applyFont="1" applyBorder="1" applyAlignment="1">
      <alignment horizontal="center" vertical="top"/>
    </xf>
    <xf numFmtId="185" fontId="38" fillId="0" borderId="18" xfId="0" applyNumberFormat="1" applyFont="1" applyBorder="1" applyAlignment="1">
      <alignment horizontal="center" vertical="center" textRotation="255"/>
    </xf>
    <xf numFmtId="185" fontId="38" fillId="0" borderId="19" xfId="0" applyNumberFormat="1" applyFont="1" applyBorder="1" applyAlignment="1">
      <alignment horizontal="center" vertical="center" textRotation="255"/>
    </xf>
    <xf numFmtId="185" fontId="38" fillId="0" borderId="0" xfId="0" applyNumberFormat="1" applyFont="1" applyAlignment="1">
      <alignment horizontal="center" vertical="center"/>
    </xf>
    <xf numFmtId="185" fontId="28" fillId="0" borderId="0" xfId="0" applyNumberFormat="1" applyFont="1" applyAlignment="1">
      <alignment horizontal="center" vertical="center"/>
    </xf>
    <xf numFmtId="185" fontId="29" fillId="0" borderId="0" xfId="0" applyNumberFormat="1" applyFont="1" applyAlignment="1">
      <alignment horizontal="center" vertical="center"/>
    </xf>
    <xf numFmtId="185" fontId="3" fillId="0" borderId="0" xfId="0" applyNumberFormat="1" applyFont="1" applyAlignment="1">
      <alignment horizontal="left" vertical="center" wrapText="1"/>
    </xf>
    <xf numFmtId="185" fontId="3" fillId="24" borderId="0" xfId="0" applyNumberFormat="1" applyFont="1" applyFill="1" applyAlignment="1" applyProtection="1">
      <alignment horizontal="left" vertical="center"/>
      <protection locked="0"/>
    </xf>
    <xf numFmtId="185" fontId="3" fillId="24" borderId="0" xfId="0" applyNumberFormat="1" applyFont="1" applyFill="1" applyAlignment="1" applyProtection="1">
      <alignment horizontal="left" vertical="center" wrapText="1"/>
      <protection locked="0"/>
    </xf>
    <xf numFmtId="185" fontId="3" fillId="24" borderId="0" xfId="0" applyNumberFormat="1" applyFont="1" applyFill="1" applyAlignment="1" applyProtection="1">
      <alignment horizontal="center" vertical="center"/>
      <protection locked="0"/>
    </xf>
    <xf numFmtId="185" fontId="3" fillId="24" borderId="14" xfId="0" applyNumberFormat="1" applyFont="1" applyFill="1" applyBorder="1" applyAlignment="1" applyProtection="1">
      <alignment horizontal="left" vertical="center"/>
      <protection locked="0"/>
    </xf>
    <xf numFmtId="185" fontId="3" fillId="24" borderId="20" xfId="0" applyNumberFormat="1" applyFont="1" applyFill="1" applyBorder="1" applyAlignment="1" applyProtection="1">
      <alignment horizontal="left" vertical="center"/>
      <protection locked="0"/>
    </xf>
    <xf numFmtId="185" fontId="3" fillId="24" borderId="14" xfId="0" applyNumberFormat="1" applyFont="1" applyFill="1" applyBorder="1" applyAlignment="1" applyProtection="1">
      <alignment horizontal="center" vertical="center"/>
      <protection locked="0"/>
    </xf>
    <xf numFmtId="193" fontId="3" fillId="24" borderId="0" xfId="0" applyNumberFormat="1" applyFont="1" applyFill="1" applyAlignment="1" applyProtection="1">
      <alignment horizontal="left" vertical="center"/>
      <protection locked="0"/>
    </xf>
    <xf numFmtId="185" fontId="3" fillId="24" borderId="0" xfId="0" applyNumberFormat="1" applyFont="1" applyFill="1" applyAlignment="1" applyProtection="1">
      <alignment horizontal="left" vertical="top" wrapText="1"/>
      <protection locked="0"/>
    </xf>
    <xf numFmtId="185" fontId="3" fillId="0" borderId="0" xfId="0" applyNumberFormat="1" applyFont="1" applyAlignment="1">
      <alignment horizontal="center" vertical="center"/>
    </xf>
    <xf numFmtId="181" fontId="3" fillId="24" borderId="0" xfId="0" applyNumberFormat="1" applyFont="1" applyFill="1" applyAlignment="1" applyProtection="1">
      <alignment horizontal="right" vertical="center"/>
      <protection locked="0"/>
    </xf>
    <xf numFmtId="185" fontId="3" fillId="0" borderId="0" xfId="0" applyNumberFormat="1" applyFont="1" applyAlignment="1">
      <alignment horizontal="left" vertical="center"/>
    </xf>
    <xf numFmtId="187" fontId="4" fillId="28" borderId="0" xfId="0" applyNumberFormat="1" applyFont="1" applyFill="1">
      <alignment vertical="center"/>
    </xf>
    <xf numFmtId="185" fontId="3" fillId="24" borderId="12" xfId="0" applyNumberFormat="1" applyFont="1" applyFill="1" applyBorder="1" applyAlignment="1" applyProtection="1">
      <alignment horizontal="left" vertical="center" shrinkToFit="1"/>
      <protection locked="0"/>
    </xf>
    <xf numFmtId="185" fontId="4" fillId="24" borderId="0" xfId="0" applyNumberFormat="1" applyFont="1" applyFill="1" applyAlignment="1" applyProtection="1">
      <alignment horizontal="center" vertical="center" wrapText="1"/>
      <protection locked="0"/>
    </xf>
    <xf numFmtId="179" fontId="3" fillId="24" borderId="0" xfId="0" applyNumberFormat="1" applyFont="1" applyFill="1" applyAlignment="1" applyProtection="1">
      <alignment horizontal="right" vertical="center"/>
      <protection locked="0"/>
    </xf>
    <xf numFmtId="185" fontId="3" fillId="24" borderId="0" xfId="0" applyNumberFormat="1" applyFont="1" applyFill="1" applyAlignment="1" applyProtection="1">
      <alignment horizontal="left" vertical="top"/>
      <protection locked="0"/>
    </xf>
    <xf numFmtId="189" fontId="3" fillId="0" borderId="12" xfId="0" applyNumberFormat="1" applyFont="1" applyBorder="1" applyAlignment="1">
      <alignment horizontal="left" vertical="center"/>
    </xf>
    <xf numFmtId="185" fontId="4" fillId="24" borderId="12" xfId="0" applyNumberFormat="1" applyFont="1" applyFill="1" applyBorder="1" applyAlignment="1" applyProtection="1">
      <alignment horizontal="left" vertical="center"/>
      <protection locked="0"/>
    </xf>
    <xf numFmtId="185" fontId="3" fillId="24" borderId="10" xfId="0" applyNumberFormat="1" applyFont="1" applyFill="1" applyBorder="1" applyAlignment="1" applyProtection="1">
      <alignment horizontal="left" vertical="center"/>
      <protection locked="0"/>
    </xf>
    <xf numFmtId="185" fontId="3" fillId="24" borderId="14" xfId="0" applyNumberFormat="1" applyFont="1" applyFill="1" applyBorder="1" applyAlignment="1" applyProtection="1">
      <alignment horizontal="left" vertical="center" shrinkToFit="1"/>
      <protection locked="0"/>
    </xf>
    <xf numFmtId="185" fontId="3" fillId="0" borderId="14" xfId="0" applyNumberFormat="1" applyFont="1" applyBorder="1" applyAlignment="1">
      <alignment horizontal="center" vertical="center"/>
    </xf>
    <xf numFmtId="185" fontId="3" fillId="24" borderId="14" xfId="0" applyNumberFormat="1" applyFont="1" applyFill="1" applyBorder="1" applyAlignment="1" applyProtection="1">
      <alignment horizontal="left" vertical="top" wrapText="1"/>
      <protection locked="0"/>
    </xf>
    <xf numFmtId="185" fontId="3" fillId="24" borderId="14" xfId="0" applyNumberFormat="1" applyFont="1" applyFill="1" applyBorder="1" applyAlignment="1" applyProtection="1">
      <alignment horizontal="right" vertical="center"/>
      <protection locked="0"/>
    </xf>
    <xf numFmtId="186" fontId="3" fillId="24" borderId="0" xfId="0" applyNumberFormat="1" applyFont="1" applyFill="1" applyAlignment="1" applyProtection="1">
      <alignment horizontal="right" vertical="center"/>
      <protection locked="0"/>
    </xf>
    <xf numFmtId="185" fontId="3" fillId="24" borderId="0" xfId="0" applyNumberFormat="1" applyFont="1" applyFill="1" applyAlignment="1" applyProtection="1">
      <alignment horizontal="right" vertical="center"/>
      <protection locked="0"/>
    </xf>
    <xf numFmtId="185" fontId="3" fillId="24" borderId="0" xfId="0" applyNumberFormat="1" applyFont="1" applyFill="1" applyAlignment="1" applyProtection="1">
      <alignment horizontal="left" vertical="center" shrinkToFit="1"/>
      <protection locked="0"/>
    </xf>
    <xf numFmtId="192" fontId="3" fillId="28" borderId="12" xfId="0" applyNumberFormat="1" applyFont="1" applyFill="1" applyBorder="1" applyAlignment="1">
      <alignment horizontal="center" vertical="center"/>
    </xf>
    <xf numFmtId="0" fontId="48" fillId="28" borderId="0" xfId="0" applyFont="1" applyFill="1" applyAlignment="1" applyProtection="1">
      <alignment horizontal="left" vertical="center"/>
      <protection locked="0"/>
    </xf>
    <xf numFmtId="0" fontId="62" fillId="0" borderId="0" xfId="0" applyFont="1" applyAlignment="1">
      <alignment horizontal="left" vertical="center"/>
    </xf>
    <xf numFmtId="0" fontId="51" fillId="0" borderId="0" xfId="0" applyFont="1" applyAlignment="1" applyProtection="1">
      <alignment horizontal="left" vertical="center"/>
      <protection locked="0"/>
    </xf>
    <xf numFmtId="0" fontId="57" fillId="0" borderId="0" xfId="0" applyFont="1" applyAlignment="1" applyProtection="1">
      <alignment horizontal="left" vertical="top" wrapText="1"/>
      <protection locked="0"/>
    </xf>
    <xf numFmtId="0" fontId="53" fillId="0" borderId="0" xfId="0" applyFont="1" applyAlignment="1">
      <alignment horizontal="left" vertical="center"/>
    </xf>
    <xf numFmtId="0" fontId="52" fillId="0" borderId="0" xfId="0" applyFont="1" applyAlignment="1">
      <alignment horizontal="left" vertical="top" wrapText="1"/>
    </xf>
    <xf numFmtId="0" fontId="47" fillId="0" borderId="0" xfId="0" applyFont="1" applyAlignment="1" applyProtection="1">
      <alignment horizontal="left" vertical="center"/>
      <protection locked="0"/>
    </xf>
    <xf numFmtId="0" fontId="30" fillId="0" borderId="0" xfId="0" applyFont="1" applyAlignment="1" applyProtection="1">
      <alignment horizontal="left" vertical="center"/>
      <protection locked="0"/>
    </xf>
    <xf numFmtId="0" fontId="3" fillId="28" borderId="12" xfId="0" applyFont="1" applyFill="1" applyBorder="1" applyAlignment="1" applyProtection="1">
      <alignment horizontal="left" vertical="center" wrapText="1"/>
      <protection locked="0"/>
    </xf>
    <xf numFmtId="195" fontId="3" fillId="31" borderId="12" xfId="0" applyNumberFormat="1" applyFont="1" applyFill="1" applyBorder="1" applyAlignment="1" applyProtection="1">
      <alignment horizontal="left" vertical="top" wrapText="1"/>
      <protection locked="0"/>
    </xf>
    <xf numFmtId="179" fontId="3" fillId="0" borderId="0" xfId="0" applyNumberFormat="1" applyFont="1" applyAlignment="1">
      <alignment horizontal="center" vertical="top"/>
    </xf>
    <xf numFmtId="179" fontId="3" fillId="27" borderId="0" xfId="0" applyNumberFormat="1" applyFont="1" applyFill="1" applyAlignment="1" applyProtection="1">
      <alignment horizontal="left" vertical="center"/>
      <protection locked="0"/>
    </xf>
    <xf numFmtId="184" fontId="3" fillId="24" borderId="0" xfId="0" applyNumberFormat="1" applyFont="1" applyFill="1" applyAlignment="1" applyProtection="1">
      <alignment horizontal="right" vertical="top"/>
      <protection locked="0"/>
    </xf>
    <xf numFmtId="179" fontId="3" fillId="27" borderId="14" xfId="0" applyNumberFormat="1" applyFont="1" applyFill="1" applyBorder="1" applyAlignment="1" applyProtection="1">
      <alignment horizontal="left" vertical="center"/>
      <protection locked="0"/>
    </xf>
    <xf numFmtId="184" fontId="3" fillId="24" borderId="14" xfId="0" applyNumberFormat="1" applyFont="1" applyFill="1" applyBorder="1" applyAlignment="1" applyProtection="1">
      <alignment horizontal="right" vertical="top"/>
      <protection locked="0"/>
    </xf>
    <xf numFmtId="49" fontId="3" fillId="24" borderId="0" xfId="0" applyNumberFormat="1" applyFont="1" applyFill="1" applyAlignment="1" applyProtection="1">
      <alignment horizontal="left" vertical="top" wrapText="1"/>
      <protection locked="0"/>
    </xf>
    <xf numFmtId="49" fontId="3" fillId="24" borderId="14" xfId="0" applyNumberFormat="1" applyFont="1" applyFill="1" applyBorder="1" applyAlignment="1" applyProtection="1">
      <alignment horizontal="left" vertical="top" wrapText="1"/>
      <protection locked="0"/>
    </xf>
    <xf numFmtId="179" fontId="3" fillId="24" borderId="0" xfId="0" applyNumberFormat="1" applyFont="1" applyFill="1" applyAlignment="1" applyProtection="1">
      <alignment horizontal="left" vertical="top" wrapText="1"/>
      <protection locked="0"/>
    </xf>
    <xf numFmtId="179" fontId="3" fillId="28" borderId="0" xfId="0" applyNumberFormat="1" applyFont="1" applyFill="1" applyAlignment="1" applyProtection="1">
      <alignment horizontal="left" vertical="center"/>
      <protection locked="0"/>
    </xf>
    <xf numFmtId="179" fontId="3" fillId="28" borderId="0" xfId="0" applyNumberFormat="1" applyFont="1" applyFill="1" applyAlignment="1" applyProtection="1">
      <alignment horizontal="center" vertical="center"/>
      <protection locked="0"/>
    </xf>
    <xf numFmtId="195" fontId="3" fillId="31" borderId="0" xfId="0" applyNumberFormat="1" applyFont="1" applyFill="1" applyAlignment="1" applyProtection="1">
      <alignment horizontal="left" vertical="top" wrapText="1"/>
      <protection locked="0"/>
    </xf>
    <xf numFmtId="195" fontId="3" fillId="31" borderId="14" xfId="0" applyNumberFormat="1" applyFont="1" applyFill="1" applyBorder="1" applyAlignment="1" applyProtection="1">
      <alignment horizontal="left" vertical="top" wrapText="1"/>
      <protection locked="0"/>
    </xf>
    <xf numFmtId="179" fontId="3" fillId="0" borderId="0" xfId="0" applyNumberFormat="1" applyFont="1" applyAlignment="1">
      <alignment horizontal="center" vertical="center"/>
    </xf>
    <xf numFmtId="184" fontId="3" fillId="24" borderId="12" xfId="0" applyNumberFormat="1" applyFont="1" applyFill="1" applyBorder="1" applyAlignment="1" applyProtection="1">
      <alignment horizontal="right" vertical="center"/>
      <protection locked="0"/>
    </xf>
    <xf numFmtId="179" fontId="3" fillId="27" borderId="0" xfId="0" applyNumberFormat="1" applyFont="1" applyFill="1" applyAlignment="1" applyProtection="1">
      <alignment horizontal="right" vertical="center"/>
      <protection locked="0"/>
    </xf>
    <xf numFmtId="179" fontId="3" fillId="27" borderId="14" xfId="0" applyNumberFormat="1" applyFont="1" applyFill="1" applyBorder="1" applyAlignment="1" applyProtection="1">
      <alignment horizontal="center" vertical="center"/>
      <protection locked="0"/>
    </xf>
    <xf numFmtId="180" fontId="3" fillId="28" borderId="12" xfId="0" applyNumberFormat="1" applyFont="1" applyFill="1" applyBorder="1" applyAlignment="1" applyProtection="1">
      <alignment horizontal="center" vertical="center"/>
      <protection locked="0"/>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9" xr:uid="{41A56AD2-4618-407D-989F-E7B151CFBEF0}"/>
    <cellStyle name="メモ 3" xfId="50" xr:uid="{6C667E5A-F4A2-4BF8-86EE-D30E23716D39}"/>
    <cellStyle name="リンク セル" xfId="29" builtinId="24" customBuiltin="1"/>
    <cellStyle name="悪い" xfId="30" builtinId="27" customBuiltin="1"/>
    <cellStyle name="計算" xfId="31" builtinId="22" customBuiltin="1"/>
    <cellStyle name="計算 2" xfId="48" xr:uid="{A4DD2818-EBC9-4FF7-9EC9-530C6743E862}"/>
    <cellStyle name="計算 3" xfId="51" xr:uid="{CD7200C1-E910-4A62-AD5A-A1E2938ED059}"/>
    <cellStyle name="警告文" xfId="32" builtinId="11" customBuiltin="1"/>
    <cellStyle name="桁区切り" xfId="45" builtinId="6"/>
    <cellStyle name="桁区切り 2" xfId="43" xr:uid="{00000000-0005-0000-0000-000021000000}"/>
    <cellStyle name="桁区切り 3" xfId="53" xr:uid="{A88F8CA1-6F63-44AC-B72C-489771EF9FDD}"/>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47" xr:uid="{9E96666E-32C3-4062-BEAE-912C849E2A8C}"/>
    <cellStyle name="集計 3" xfId="55" xr:uid="{7C49A5F5-76BF-438B-9217-13A95EA84F4A}"/>
    <cellStyle name="出力" xfId="38" builtinId="21" customBuiltin="1"/>
    <cellStyle name="出力 2" xfId="46" xr:uid="{BE7724D1-B54E-45AD-A149-6390756C268E}"/>
    <cellStyle name="出力 3" xfId="56" xr:uid="{9AE93DB7-EBD5-456F-BF27-EE1070E7E56B}"/>
    <cellStyle name="説明文" xfId="39" builtinId="53" customBuiltin="1"/>
    <cellStyle name="入力" xfId="40" builtinId="20" customBuiltin="1"/>
    <cellStyle name="入力 2" xfId="54" xr:uid="{84B5253F-F28E-4B49-9576-3093D1CA8050}"/>
    <cellStyle name="入力 3" xfId="57" xr:uid="{67841163-E412-4F0F-B95B-746CF325D16B}"/>
    <cellStyle name="標準" xfId="0" builtinId="0"/>
    <cellStyle name="標準 2" xfId="44" xr:uid="{00000000-0005-0000-0000-00002B000000}"/>
    <cellStyle name="標準 3" xfId="52" xr:uid="{DF062784-94DD-40DF-8CB3-238183930009}"/>
    <cellStyle name="標準_kakunin" xfId="41" xr:uid="{00000000-0005-0000-0000-00002C000000}"/>
    <cellStyle name="良い" xfId="42" builtinId="26" customBuiltin="1"/>
  </cellStyles>
  <dxfs count="0"/>
  <tableStyles count="0" defaultTableStyle="TableStyleMedium2" defaultPivotStyle="PivotStyleLight16"/>
  <colors>
    <mruColors>
      <color rgb="FF009900"/>
      <color rgb="FFFFCCFF"/>
      <color rgb="FF66FFFF"/>
      <color rgb="FF0000CC"/>
      <color rgb="FF000099"/>
      <color rgb="FF0033CC"/>
      <color rgb="FF3333FF"/>
      <color rgb="FF0000FF"/>
      <color rgb="FFFFFF99"/>
      <color rgb="FF9A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activeX/activeX2.xml><?xml version="1.0" encoding="utf-8"?>
<ax:ocx xmlns:ax="http://schemas.microsoft.com/office/2006/activeX" xmlns:r="http://schemas.openxmlformats.org/officeDocument/2006/relationships" ax:classid="{4C599241-6926-101B-9992-00000B65C6F9}" ax:persistence="persistStreamInit" r:id="rId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298</xdr:row>
      <xdr:rowOff>0</xdr:rowOff>
    </xdr:from>
    <xdr:to>
      <xdr:col>32</xdr:col>
      <xdr:colOff>104775</xdr:colOff>
      <xdr:row>298</xdr:row>
      <xdr:rowOff>0</xdr:rowOff>
    </xdr:to>
    <xdr:sp macro="" textlink="">
      <xdr:nvSpPr>
        <xdr:cNvPr id="185389" name="Line 1">
          <a:extLst>
            <a:ext uri="{FF2B5EF4-FFF2-40B4-BE49-F238E27FC236}">
              <a16:creationId xmlns:a16="http://schemas.microsoft.com/office/drawing/2014/main" id="{00000000-0008-0000-0000-00002DD40200}"/>
            </a:ext>
          </a:extLst>
        </xdr:cNvPr>
        <xdr:cNvSpPr>
          <a:spLocks noChangeShapeType="1"/>
        </xdr:cNvSpPr>
      </xdr:nvSpPr>
      <xdr:spPr bwMode="auto">
        <a:xfrm>
          <a:off x="314325" y="54187725"/>
          <a:ext cx="6305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243</xdr:row>
          <xdr:rowOff>76200</xdr:rowOff>
        </xdr:from>
        <xdr:to>
          <xdr:col>34</xdr:col>
          <xdr:colOff>123825</xdr:colOff>
          <xdr:row>270</xdr:row>
          <xdr:rowOff>133350</xdr:rowOff>
        </xdr:to>
        <xdr:sp macro="" textlink="">
          <xdr:nvSpPr>
            <xdr:cNvPr id="184321" name="Image1" hidden="1">
              <a:extLst>
                <a:ext uri="{63B3BB69-23CF-44E3-9099-C40C66FF867C}">
                  <a14:compatExt spid="_x0000_s184321"/>
                </a:ext>
                <a:ext uri="{FF2B5EF4-FFF2-40B4-BE49-F238E27FC236}">
                  <a16:creationId xmlns:a16="http://schemas.microsoft.com/office/drawing/2014/main" id="{00000000-0008-0000-0100-000001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273</xdr:row>
          <xdr:rowOff>28575</xdr:rowOff>
        </xdr:from>
        <xdr:to>
          <xdr:col>34</xdr:col>
          <xdr:colOff>95250</xdr:colOff>
          <xdr:row>300</xdr:row>
          <xdr:rowOff>114300</xdr:rowOff>
        </xdr:to>
        <xdr:sp macro="" textlink="">
          <xdr:nvSpPr>
            <xdr:cNvPr id="184322" name="Image2" hidden="1">
              <a:extLst>
                <a:ext uri="{63B3BB69-23CF-44E3-9099-C40C66FF867C}">
                  <a14:compatExt spid="_x0000_s184322"/>
                </a:ext>
                <a:ext uri="{FF2B5EF4-FFF2-40B4-BE49-F238E27FC236}">
                  <a16:creationId xmlns:a16="http://schemas.microsoft.com/office/drawing/2014/main" id="{00000000-0008-0000-0100-000002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 val="年度区分表、各種リスト表"/>
      <sheetName val="年度区分表"/>
      <sheetName val="各種リスト"/>
      <sheetName val="DATA"/>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 val="List"/>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 val="List"/>
      <sheetName val="DATA"/>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9" tint="0.59999389629810485"/>
  </sheetPr>
  <dimension ref="B1:AX450"/>
  <sheetViews>
    <sheetView showGridLines="0" showZeros="0" tabSelected="1" view="pageBreakPreview" topLeftCell="B263" zoomScaleNormal="85" zoomScaleSheetLayoutView="100" workbookViewId="0">
      <selection activeCell="Y37" sqref="Y37:AI37"/>
    </sheetView>
  </sheetViews>
  <sheetFormatPr defaultColWidth="9" defaultRowHeight="12" x14ac:dyDescent="0.15"/>
  <cols>
    <col min="1" max="1" width="4.125" style="1" customWidth="1"/>
    <col min="2" max="9" width="2.625" style="1" customWidth="1"/>
    <col min="10" max="10" width="3.375" style="1" customWidth="1"/>
    <col min="11" max="14" width="2.625" style="1" customWidth="1"/>
    <col min="15" max="15" width="2.75" style="1" customWidth="1"/>
    <col min="16" max="16" width="3.125" style="1" customWidth="1"/>
    <col min="17" max="17" width="2.625" style="1" customWidth="1"/>
    <col min="18" max="18" width="3" style="1" customWidth="1"/>
    <col min="19" max="19" width="2.625" style="1" customWidth="1"/>
    <col min="20" max="20" width="3.375" style="1" customWidth="1"/>
    <col min="21" max="21" width="2.25" style="1" customWidth="1"/>
    <col min="22" max="23" width="2.625" style="1" customWidth="1"/>
    <col min="24" max="24" width="2.375" style="1" customWidth="1"/>
    <col min="25" max="25" width="2.625" style="1" customWidth="1"/>
    <col min="26" max="26" width="3.375" style="1" customWidth="1"/>
    <col min="27" max="27" width="2.625" style="1" customWidth="1"/>
    <col min="28" max="28" width="4" style="1" customWidth="1"/>
    <col min="29" max="29" width="2.25" style="1" customWidth="1"/>
    <col min="30" max="30" width="3.625" style="1" customWidth="1"/>
    <col min="31" max="31" width="2.125" style="1" customWidth="1"/>
    <col min="32" max="33" width="2.625" style="1" customWidth="1"/>
    <col min="34" max="34" width="5" style="1" bestFit="1" customWidth="1"/>
    <col min="35" max="35" width="2.625" style="1" customWidth="1"/>
    <col min="36" max="36" width="3.25" style="1" customWidth="1"/>
    <col min="37" max="37" width="2.625" style="1" customWidth="1"/>
    <col min="38" max="38" width="3.625" style="1" customWidth="1"/>
    <col min="39" max="39" width="9" style="1"/>
    <col min="40" max="40" width="32.625" style="1" customWidth="1"/>
    <col min="41" max="41" width="9" style="1"/>
    <col min="42" max="42" width="16.5" style="1" customWidth="1"/>
    <col min="43" max="48" width="9" style="1"/>
    <col min="49" max="49" width="30.25" style="1" customWidth="1"/>
    <col min="50" max="50" width="20.25" style="1" customWidth="1"/>
    <col min="51" max="16384" width="9" style="1"/>
  </cols>
  <sheetData>
    <row r="1" spans="2:50" ht="12" customHeight="1" x14ac:dyDescent="0.15">
      <c r="AL1" s="13"/>
    </row>
    <row r="2" spans="2:50" x14ac:dyDescent="0.15">
      <c r="AL2" s="13"/>
      <c r="AV2" s="14"/>
      <c r="AW2" s="1" t="s">
        <v>689</v>
      </c>
      <c r="AX2" s="1" t="s">
        <v>690</v>
      </c>
    </row>
    <row r="3" spans="2:50" x14ac:dyDescent="0.15">
      <c r="B3" s="1" t="s">
        <v>242</v>
      </c>
      <c r="AL3" s="13"/>
      <c r="AV3" s="14">
        <v>1</v>
      </c>
      <c r="AW3" s="1" t="s">
        <v>691</v>
      </c>
      <c r="AX3" s="1" t="s">
        <v>1012</v>
      </c>
    </row>
    <row r="4" spans="2:50" ht="45.75" customHeight="1" x14ac:dyDescent="0.15">
      <c r="AL4" s="13"/>
      <c r="AV4" s="14">
        <v>2</v>
      </c>
      <c r="AW4" s="1" t="s">
        <v>692</v>
      </c>
      <c r="AX4" s="1" t="s">
        <v>693</v>
      </c>
    </row>
    <row r="5" spans="2:50" ht="14.25" x14ac:dyDescent="0.15">
      <c r="B5" s="320" t="s">
        <v>70</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13"/>
      <c r="AV5" s="14">
        <v>3</v>
      </c>
      <c r="AW5" s="1" t="s">
        <v>694</v>
      </c>
      <c r="AX5" s="1" t="s">
        <v>695</v>
      </c>
    </row>
    <row r="6" spans="2:50" ht="24.75" customHeight="1" x14ac:dyDescent="0.15">
      <c r="B6" s="241" t="s">
        <v>29</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13"/>
      <c r="AN6" s="66" t="s">
        <v>668</v>
      </c>
      <c r="AV6" s="14">
        <v>4</v>
      </c>
      <c r="AW6" s="1" t="s">
        <v>696</v>
      </c>
      <c r="AX6" s="1" t="s">
        <v>852</v>
      </c>
    </row>
    <row r="7" spans="2:50" ht="15" x14ac:dyDescent="0.15">
      <c r="AL7" s="13"/>
      <c r="AN7" s="199"/>
      <c r="AV7" s="14">
        <v>5</v>
      </c>
      <c r="AW7" s="1" t="s">
        <v>697</v>
      </c>
      <c r="AX7" s="1" t="s">
        <v>698</v>
      </c>
    </row>
    <row r="8" spans="2:50" ht="38.25" customHeight="1" x14ac:dyDescent="0.15">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13"/>
      <c r="AN8" s="67" t="s">
        <v>669</v>
      </c>
      <c r="AV8" s="14">
        <v>6</v>
      </c>
      <c r="AW8" s="1" t="s">
        <v>699</v>
      </c>
      <c r="AX8" s="1" t="s">
        <v>698</v>
      </c>
    </row>
    <row r="9" spans="2:50" ht="15" x14ac:dyDescent="0.15">
      <c r="B9" s="342" t="s">
        <v>200</v>
      </c>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13"/>
      <c r="AN9" s="200" t="s">
        <v>670</v>
      </c>
      <c r="AV9" s="14">
        <v>7</v>
      </c>
      <c r="AW9" s="1" t="s">
        <v>700</v>
      </c>
      <c r="AX9" s="1" t="s">
        <v>698</v>
      </c>
    </row>
    <row r="10" spans="2:50" ht="13.5" customHeight="1" x14ac:dyDescent="0.15">
      <c r="B10" s="342" t="s">
        <v>1033</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13"/>
      <c r="AV10" s="14">
        <v>8</v>
      </c>
      <c r="AW10" s="1" t="s">
        <v>701</v>
      </c>
      <c r="AX10" s="1" t="s">
        <v>698</v>
      </c>
    </row>
    <row r="11" spans="2:50" x14ac:dyDescent="0.15">
      <c r="AL11" s="13"/>
      <c r="AV11" s="14">
        <v>9</v>
      </c>
      <c r="AW11" s="1" t="s">
        <v>702</v>
      </c>
      <c r="AX11" s="1" t="s">
        <v>698</v>
      </c>
    </row>
    <row r="12" spans="2:50" x14ac:dyDescent="0.15">
      <c r="AL12" s="13"/>
      <c r="AN12" s="327" t="s">
        <v>671</v>
      </c>
      <c r="AO12" s="327"/>
      <c r="AP12" s="327"/>
      <c r="AQ12" s="327"/>
      <c r="AR12" s="327"/>
      <c r="AS12" s="327"/>
      <c r="AV12" s="14">
        <v>10</v>
      </c>
      <c r="AW12" s="1" t="s">
        <v>703</v>
      </c>
      <c r="AX12" s="1" t="s">
        <v>698</v>
      </c>
    </row>
    <row r="13" spans="2:50" x14ac:dyDescent="0.15">
      <c r="C13" s="13" t="s">
        <v>583</v>
      </c>
      <c r="D13" s="39"/>
      <c r="E13" s="39"/>
      <c r="F13" s="39"/>
      <c r="G13" s="39"/>
      <c r="H13" s="39"/>
      <c r="I13" s="39"/>
      <c r="J13" s="39"/>
      <c r="K13" s="39"/>
      <c r="L13" s="39"/>
      <c r="N13" s="39"/>
      <c r="AL13" s="13"/>
      <c r="AN13" s="327"/>
      <c r="AO13" s="327"/>
      <c r="AP13" s="327"/>
      <c r="AQ13" s="327"/>
      <c r="AR13" s="327"/>
      <c r="AS13" s="327"/>
      <c r="AV13" s="14">
        <v>11</v>
      </c>
      <c r="AW13" s="1" t="s">
        <v>704</v>
      </c>
      <c r="AX13" s="1" t="s">
        <v>698</v>
      </c>
    </row>
    <row r="14" spans="2:50" ht="15" x14ac:dyDescent="0.15">
      <c r="C14" s="1" t="s">
        <v>1011</v>
      </c>
      <c r="AL14" s="13"/>
      <c r="AN14" s="68" t="s">
        <v>1034</v>
      </c>
      <c r="AO14" s="69"/>
      <c r="AV14" s="14">
        <v>12</v>
      </c>
      <c r="AW14" s="1" t="s">
        <v>705</v>
      </c>
      <c r="AX14" s="1" t="s">
        <v>698</v>
      </c>
    </row>
    <row r="15" spans="2:50" x14ac:dyDescent="0.15">
      <c r="X15" s="287"/>
      <c r="Y15" s="287"/>
      <c r="Z15" s="287"/>
      <c r="AA15" s="1" t="s">
        <v>30</v>
      </c>
      <c r="AB15" s="121"/>
      <c r="AC15" s="1" t="s">
        <v>31</v>
      </c>
      <c r="AD15" s="121"/>
      <c r="AE15" s="1" t="s">
        <v>32</v>
      </c>
      <c r="AL15" s="13"/>
      <c r="AV15" s="14">
        <v>13</v>
      </c>
      <c r="AW15" s="1" t="s">
        <v>706</v>
      </c>
      <c r="AX15" s="1" t="s">
        <v>698</v>
      </c>
    </row>
    <row r="16" spans="2:50" ht="24" customHeight="1" x14ac:dyDescent="0.15">
      <c r="O16" s="39"/>
      <c r="P16" s="39"/>
      <c r="Q16" s="39"/>
      <c r="R16" s="39"/>
      <c r="S16" s="39"/>
      <c r="T16" s="39"/>
      <c r="U16" s="39"/>
      <c r="V16" s="39"/>
      <c r="AL16" s="13"/>
      <c r="AV16" s="14">
        <v>14</v>
      </c>
      <c r="AW16" s="1" t="s">
        <v>707</v>
      </c>
      <c r="AX16" s="1" t="s">
        <v>698</v>
      </c>
    </row>
    <row r="17" spans="16:50" x14ac:dyDescent="0.15">
      <c r="AL17" s="13"/>
      <c r="AN17" s="133"/>
      <c r="AV17" s="14">
        <v>15</v>
      </c>
      <c r="AW17" s="1" t="s">
        <v>708</v>
      </c>
      <c r="AX17" s="1" t="s">
        <v>698</v>
      </c>
    </row>
    <row r="18" spans="16:50" ht="19.149999999999999" customHeight="1" x14ac:dyDescent="0.15">
      <c r="P18" s="1" t="s">
        <v>33</v>
      </c>
      <c r="T18" s="316"/>
      <c r="U18" s="316"/>
      <c r="V18" s="316"/>
      <c r="W18" s="316"/>
      <c r="X18" s="316"/>
      <c r="Y18" s="316"/>
      <c r="Z18" s="316"/>
      <c r="AA18" s="316"/>
      <c r="AB18" s="316"/>
      <c r="AC18" s="316"/>
      <c r="AD18" s="316"/>
      <c r="AE18" s="316"/>
      <c r="AF18" s="316"/>
      <c r="AG18" s="316"/>
      <c r="AH18" s="316"/>
      <c r="AI18" s="316"/>
      <c r="AL18" s="13"/>
      <c r="AN18" s="293" t="s">
        <v>872</v>
      </c>
      <c r="AV18" s="14">
        <v>16</v>
      </c>
      <c r="AW18" s="1" t="s">
        <v>709</v>
      </c>
      <c r="AX18" s="1" t="s">
        <v>709</v>
      </c>
    </row>
    <row r="19" spans="16:50" ht="6" customHeight="1" x14ac:dyDescent="0.15">
      <c r="T19" s="17"/>
      <c r="U19" s="17"/>
      <c r="V19" s="17"/>
      <c r="W19" s="17"/>
      <c r="X19" s="17"/>
      <c r="Y19" s="17"/>
      <c r="Z19" s="17"/>
      <c r="AA19" s="17"/>
      <c r="AB19" s="17"/>
      <c r="AC19" s="17"/>
      <c r="AD19" s="17"/>
      <c r="AE19" s="17"/>
      <c r="AF19" s="17"/>
      <c r="AG19" s="17"/>
      <c r="AH19" s="17"/>
      <c r="AI19" s="17"/>
      <c r="AK19" s="17"/>
      <c r="AL19" s="13"/>
      <c r="AN19" s="293"/>
      <c r="AV19" s="14">
        <v>17</v>
      </c>
      <c r="AW19" s="1" t="s">
        <v>709</v>
      </c>
      <c r="AX19" s="1" t="s">
        <v>709</v>
      </c>
    </row>
    <row r="20" spans="16:50" ht="19.899999999999999" customHeight="1" x14ac:dyDescent="0.15">
      <c r="P20" s="1" t="s">
        <v>34</v>
      </c>
      <c r="T20" s="289"/>
      <c r="U20" s="289"/>
      <c r="V20" s="289"/>
      <c r="W20" s="289"/>
      <c r="X20" s="289"/>
      <c r="Y20" s="289"/>
      <c r="Z20" s="289"/>
      <c r="AA20" s="289"/>
      <c r="AB20" s="289"/>
      <c r="AC20" s="289"/>
      <c r="AD20" s="289"/>
      <c r="AE20" s="289"/>
      <c r="AF20" s="289"/>
      <c r="AG20" s="289"/>
      <c r="AH20" s="289"/>
      <c r="AI20" s="289"/>
      <c r="AK20" s="17"/>
      <c r="AL20" s="13"/>
      <c r="AV20" s="14">
        <v>18</v>
      </c>
      <c r="AW20" s="1" t="s">
        <v>709</v>
      </c>
      <c r="AX20" s="1" t="s">
        <v>709</v>
      </c>
    </row>
    <row r="21" spans="16:50" x14ac:dyDescent="0.15">
      <c r="AL21" s="13"/>
      <c r="AV21" s="14"/>
    </row>
    <row r="22" spans="16:50" ht="18" customHeight="1" x14ac:dyDescent="0.15">
      <c r="P22" s="1" t="s">
        <v>33</v>
      </c>
      <c r="T22" s="316"/>
      <c r="U22" s="316"/>
      <c r="V22" s="316"/>
      <c r="W22" s="316"/>
      <c r="X22" s="316"/>
      <c r="Y22" s="316"/>
      <c r="Z22" s="316"/>
      <c r="AA22" s="316"/>
      <c r="AB22" s="316"/>
      <c r="AC22" s="316"/>
      <c r="AD22" s="316"/>
      <c r="AE22" s="316"/>
      <c r="AF22" s="316"/>
      <c r="AG22" s="316"/>
      <c r="AH22" s="316"/>
      <c r="AI22" s="316"/>
      <c r="AL22" s="13"/>
    </row>
    <row r="23" spans="16:50" ht="5.45" customHeight="1" x14ac:dyDescent="0.15">
      <c r="T23" s="17"/>
      <c r="U23" s="17"/>
      <c r="V23" s="17"/>
      <c r="W23" s="17"/>
      <c r="X23" s="17"/>
      <c r="Y23" s="17"/>
      <c r="Z23" s="17"/>
      <c r="AA23" s="17"/>
      <c r="AB23" s="17"/>
      <c r="AC23" s="17"/>
      <c r="AD23" s="17"/>
      <c r="AE23" s="17"/>
      <c r="AF23" s="17"/>
      <c r="AG23" s="17"/>
      <c r="AH23" s="17"/>
      <c r="AI23" s="17"/>
      <c r="AK23" s="17"/>
      <c r="AL23" s="13"/>
    </row>
    <row r="24" spans="16:50" ht="19.899999999999999" customHeight="1" x14ac:dyDescent="0.15">
      <c r="P24" s="1" t="s">
        <v>34</v>
      </c>
      <c r="T24" s="289"/>
      <c r="U24" s="289"/>
      <c r="V24" s="289"/>
      <c r="W24" s="289"/>
      <c r="X24" s="289"/>
      <c r="Y24" s="289"/>
      <c r="Z24" s="289"/>
      <c r="AA24" s="289"/>
      <c r="AB24" s="289"/>
      <c r="AC24" s="289"/>
      <c r="AD24" s="289"/>
      <c r="AE24" s="289"/>
      <c r="AF24" s="289"/>
      <c r="AG24" s="289"/>
      <c r="AH24" s="289"/>
      <c r="AI24" s="289"/>
      <c r="AK24" s="17"/>
      <c r="AL24" s="13"/>
    </row>
    <row r="25" spans="16:50" x14ac:dyDescent="0.15">
      <c r="AK25" s="17"/>
      <c r="AL25" s="13"/>
    </row>
    <row r="26" spans="16:50" ht="16.899999999999999" customHeight="1" x14ac:dyDescent="0.15">
      <c r="P26" s="1" t="s">
        <v>33</v>
      </c>
      <c r="T26" s="316"/>
      <c r="U26" s="316"/>
      <c r="V26" s="316"/>
      <c r="W26" s="316"/>
      <c r="X26" s="316"/>
      <c r="Y26" s="316"/>
      <c r="Z26" s="316"/>
      <c r="AA26" s="316"/>
      <c r="AB26" s="316"/>
      <c r="AC26" s="316"/>
      <c r="AD26" s="316"/>
      <c r="AE26" s="316"/>
      <c r="AF26" s="316"/>
      <c r="AG26" s="316"/>
      <c r="AH26" s="316"/>
      <c r="AI26" s="316"/>
      <c r="AL26" s="13"/>
    </row>
    <row r="27" spans="16:50" ht="6" customHeight="1" x14ac:dyDescent="0.15">
      <c r="T27" s="17"/>
      <c r="U27" s="17"/>
      <c r="V27" s="17"/>
      <c r="W27" s="17"/>
      <c r="X27" s="17"/>
      <c r="Y27" s="17"/>
      <c r="Z27" s="17"/>
      <c r="AA27" s="17"/>
      <c r="AB27" s="17"/>
      <c r="AC27" s="17"/>
      <c r="AD27" s="17"/>
      <c r="AE27" s="17"/>
      <c r="AF27" s="17"/>
      <c r="AG27" s="17"/>
      <c r="AH27" s="17"/>
      <c r="AI27" s="17"/>
      <c r="AK27" s="17"/>
      <c r="AL27" s="13"/>
    </row>
    <row r="28" spans="16:50" ht="20.45" customHeight="1" x14ac:dyDescent="0.15">
      <c r="P28" s="1" t="s">
        <v>34</v>
      </c>
      <c r="T28" s="289"/>
      <c r="U28" s="289"/>
      <c r="V28" s="289"/>
      <c r="W28" s="289"/>
      <c r="X28" s="289"/>
      <c r="Y28" s="289"/>
      <c r="Z28" s="289"/>
      <c r="AA28" s="289"/>
      <c r="AB28" s="289"/>
      <c r="AC28" s="289"/>
      <c r="AD28" s="289"/>
      <c r="AE28" s="289"/>
      <c r="AF28" s="289"/>
      <c r="AG28" s="289"/>
      <c r="AH28" s="289"/>
      <c r="AI28" s="289"/>
      <c r="AK28" s="17"/>
      <c r="AL28" s="13"/>
      <c r="AN28" s="66" t="s">
        <v>668</v>
      </c>
    </row>
    <row r="29" spans="16:50" ht="13.9" customHeight="1" x14ac:dyDescent="0.15">
      <c r="T29" s="93"/>
      <c r="U29" s="93"/>
      <c r="V29" s="93"/>
      <c r="W29" s="93"/>
      <c r="X29" s="93"/>
      <c r="Y29" s="93"/>
      <c r="Z29" s="93"/>
      <c r="AA29" s="93"/>
      <c r="AB29" s="93"/>
      <c r="AC29" s="93"/>
      <c r="AD29" s="93"/>
      <c r="AE29" s="93"/>
      <c r="AF29" s="93"/>
      <c r="AG29" s="93"/>
      <c r="AH29" s="93"/>
      <c r="AI29" s="93"/>
      <c r="AK29" s="17"/>
      <c r="AL29" s="13"/>
      <c r="AN29" s="66"/>
    </row>
    <row r="30" spans="16:50" ht="19.899999999999999" customHeight="1" x14ac:dyDescent="0.15">
      <c r="P30" s="1" t="s">
        <v>667</v>
      </c>
      <c r="T30" s="289"/>
      <c r="U30" s="289"/>
      <c r="V30" s="289"/>
      <c r="W30" s="289"/>
      <c r="X30" s="289"/>
      <c r="Y30" s="289"/>
      <c r="Z30" s="289"/>
      <c r="AA30" s="289"/>
      <c r="AB30" s="289"/>
      <c r="AC30" s="289"/>
      <c r="AD30" s="289"/>
      <c r="AE30" s="289"/>
      <c r="AF30" s="289"/>
      <c r="AG30" s="289"/>
      <c r="AH30" s="289"/>
      <c r="AI30" s="289"/>
      <c r="AK30" s="17"/>
      <c r="AL30" s="13"/>
      <c r="AN30" s="66"/>
    </row>
    <row r="31" spans="16:50" ht="6.6" customHeight="1" x14ac:dyDescent="0.15">
      <c r="T31" s="170"/>
      <c r="U31" s="170"/>
      <c r="V31" s="170"/>
      <c r="W31" s="170"/>
      <c r="X31" s="170"/>
      <c r="Y31" s="170"/>
      <c r="Z31" s="170"/>
      <c r="AA31" s="170"/>
      <c r="AB31" s="170"/>
      <c r="AC31" s="170"/>
      <c r="AD31" s="170"/>
      <c r="AE31" s="170"/>
      <c r="AF31" s="170"/>
      <c r="AG31" s="170"/>
      <c r="AH31" s="170"/>
      <c r="AI31" s="170"/>
      <c r="AK31" s="17"/>
      <c r="AL31" s="13"/>
      <c r="AN31" s="199"/>
    </row>
    <row r="32" spans="16:50" ht="22.15" customHeight="1" x14ac:dyDescent="0.15">
      <c r="T32" s="289"/>
      <c r="U32" s="289"/>
      <c r="V32" s="289"/>
      <c r="W32" s="289"/>
      <c r="X32" s="289"/>
      <c r="Y32" s="289"/>
      <c r="Z32" s="289"/>
      <c r="AA32" s="289"/>
      <c r="AB32" s="289"/>
      <c r="AC32" s="289"/>
      <c r="AD32" s="289"/>
      <c r="AE32" s="289"/>
      <c r="AF32" s="289"/>
      <c r="AG32" s="289"/>
      <c r="AH32" s="289"/>
      <c r="AI32" s="289"/>
      <c r="AK32" s="17"/>
      <c r="AL32" s="13"/>
      <c r="AN32" s="67" t="s">
        <v>669</v>
      </c>
    </row>
    <row r="33" spans="3:45" ht="15" x14ac:dyDescent="0.15">
      <c r="AL33" s="13"/>
      <c r="AN33" s="200" t="s">
        <v>670</v>
      </c>
    </row>
    <row r="34" spans="3:45" ht="13.5" customHeight="1" x14ac:dyDescent="0.15">
      <c r="C34" s="1" t="s">
        <v>71</v>
      </c>
      <c r="AL34" s="13"/>
    </row>
    <row r="35" spans="3:45" ht="19.5" customHeight="1" x14ac:dyDescent="0.15">
      <c r="D35" s="1" t="s">
        <v>72</v>
      </c>
      <c r="L35" s="318"/>
      <c r="M35" s="319"/>
      <c r="N35" s="319"/>
      <c r="O35" s="319"/>
      <c r="P35" s="319"/>
      <c r="Q35" s="319"/>
      <c r="R35" s="319"/>
      <c r="S35" s="319"/>
      <c r="T35" s="319"/>
      <c r="U35" s="319"/>
      <c r="AL35" s="13"/>
    </row>
    <row r="36" spans="3:45" ht="19.5" customHeight="1" x14ac:dyDescent="0.15">
      <c r="D36" s="1" t="s">
        <v>73</v>
      </c>
      <c r="N36" s="287"/>
      <c r="O36" s="287"/>
      <c r="P36" s="287"/>
      <c r="Q36" s="1" t="s">
        <v>30</v>
      </c>
      <c r="R36" s="121"/>
      <c r="S36" s="1" t="s">
        <v>31</v>
      </c>
      <c r="T36" s="121"/>
      <c r="U36" s="1" t="s">
        <v>32</v>
      </c>
      <c r="AL36" s="13"/>
      <c r="AN36" s="327" t="s">
        <v>671</v>
      </c>
      <c r="AO36" s="327"/>
      <c r="AP36" s="327"/>
      <c r="AQ36" s="327"/>
      <c r="AR36" s="327"/>
      <c r="AS36" s="327"/>
    </row>
    <row r="37" spans="3:45" ht="24" customHeight="1" x14ac:dyDescent="0.15">
      <c r="D37" s="5" t="s">
        <v>196</v>
      </c>
      <c r="L37" s="294"/>
      <c r="M37" s="294"/>
      <c r="N37" s="294"/>
      <c r="O37" s="294"/>
      <c r="P37" s="294"/>
      <c r="Q37" s="294"/>
      <c r="R37" s="294"/>
      <c r="S37" s="294"/>
      <c r="T37" s="294"/>
      <c r="U37" s="294"/>
      <c r="V37" s="294"/>
      <c r="W37" s="294"/>
      <c r="Y37" s="295"/>
      <c r="Z37" s="295"/>
      <c r="AA37" s="295"/>
      <c r="AB37" s="295"/>
      <c r="AC37" s="295"/>
      <c r="AD37" s="295"/>
      <c r="AE37" s="295"/>
      <c r="AF37" s="295"/>
      <c r="AG37" s="295"/>
      <c r="AH37" s="295"/>
      <c r="AI37" s="295"/>
      <c r="AL37" s="13"/>
      <c r="AN37" s="327"/>
      <c r="AO37" s="327"/>
      <c r="AP37" s="327"/>
      <c r="AQ37" s="327"/>
      <c r="AR37" s="327"/>
      <c r="AS37" s="327"/>
    </row>
    <row r="38" spans="3:45" ht="15" x14ac:dyDescent="0.15">
      <c r="D38" s="1" t="s">
        <v>74</v>
      </c>
      <c r="AL38" s="13"/>
      <c r="AN38" s="68" t="s">
        <v>1034</v>
      </c>
      <c r="AO38" s="69"/>
    </row>
    <row r="39" spans="3:45" ht="12" customHeight="1" x14ac:dyDescent="0.15">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L39" s="13"/>
    </row>
    <row r="40" spans="3:45" ht="12" customHeight="1" x14ac:dyDescent="0.15">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L40" s="13"/>
    </row>
    <row r="41" spans="3:45" ht="12" customHeight="1" x14ac:dyDescent="0.15">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L41" s="13"/>
    </row>
    <row r="42" spans="3:45" ht="12" customHeight="1" x14ac:dyDescent="0.15">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L42" s="13"/>
    </row>
    <row r="43" spans="3:45" ht="12" customHeight="1" x14ac:dyDescent="0.15">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L43" s="13"/>
    </row>
    <row r="44" spans="3:45" x14ac:dyDescent="0.15">
      <c r="AL44" s="13"/>
    </row>
    <row r="45" spans="3:45" ht="6" customHeight="1" x14ac:dyDescent="0.15">
      <c r="AL45" s="13"/>
    </row>
    <row r="46" spans="3:45" ht="22.5" customHeight="1" x14ac:dyDescent="0.15">
      <c r="C46" s="166" t="s">
        <v>201</v>
      </c>
      <c r="D46" s="2"/>
      <c r="E46" s="2"/>
      <c r="F46" s="2"/>
      <c r="G46" s="2"/>
      <c r="H46" s="2"/>
      <c r="I46" s="2"/>
      <c r="J46" s="167"/>
      <c r="K46" s="290" t="s">
        <v>35</v>
      </c>
      <c r="L46" s="291"/>
      <c r="M46" s="291"/>
      <c r="N46" s="291"/>
      <c r="O46" s="291"/>
      <c r="P46" s="291"/>
      <c r="Q46" s="291"/>
      <c r="R46" s="292"/>
      <c r="S46" s="290" t="s">
        <v>202</v>
      </c>
      <c r="T46" s="291"/>
      <c r="U46" s="291"/>
      <c r="V46" s="291"/>
      <c r="W46" s="291"/>
      <c r="X46" s="291"/>
      <c r="Y46" s="291"/>
      <c r="Z46" s="292"/>
      <c r="AA46" s="97" t="s">
        <v>36</v>
      </c>
      <c r="AB46" s="3"/>
      <c r="AC46" s="3"/>
      <c r="AD46" s="3"/>
      <c r="AE46" s="3"/>
      <c r="AF46" s="3"/>
      <c r="AG46" s="3"/>
      <c r="AH46" s="4"/>
      <c r="AL46" s="13"/>
    </row>
    <row r="47" spans="3:45" ht="22.5" customHeight="1" x14ac:dyDescent="0.15">
      <c r="C47" s="278" t="s">
        <v>871</v>
      </c>
      <c r="D47" s="279"/>
      <c r="E47" s="279"/>
      <c r="F47" s="279"/>
      <c r="G47" s="279"/>
      <c r="H47" s="279"/>
      <c r="I47" s="279"/>
      <c r="J47" s="280"/>
      <c r="K47" s="2"/>
      <c r="L47" s="2"/>
      <c r="M47" s="2"/>
      <c r="N47" s="2"/>
      <c r="O47" s="2"/>
      <c r="P47" s="2"/>
      <c r="Q47" s="2"/>
      <c r="R47" s="9"/>
      <c r="S47" s="10"/>
      <c r="Z47" s="9"/>
      <c r="AA47" s="278" t="s">
        <v>870</v>
      </c>
      <c r="AB47" s="279"/>
      <c r="AC47" s="279"/>
      <c r="AD47" s="279"/>
      <c r="AE47" s="279"/>
      <c r="AF47" s="279"/>
      <c r="AG47" s="279"/>
      <c r="AH47" s="280"/>
      <c r="AL47" s="13"/>
    </row>
    <row r="48" spans="3:45" ht="34.5" customHeight="1" x14ac:dyDescent="0.15">
      <c r="C48" s="151" t="s">
        <v>979</v>
      </c>
      <c r="D48" s="165"/>
      <c r="E48" s="165"/>
      <c r="F48" s="165"/>
      <c r="G48" s="165"/>
      <c r="H48" s="165"/>
      <c r="I48" s="165"/>
      <c r="J48" s="168" t="s">
        <v>590</v>
      </c>
      <c r="R48" s="9"/>
      <c r="S48" s="10"/>
      <c r="Z48" s="9"/>
      <c r="AA48" s="151" t="s">
        <v>152</v>
      </c>
      <c r="AB48" s="165"/>
      <c r="AC48" s="165"/>
      <c r="AD48" s="165"/>
      <c r="AE48" s="165"/>
      <c r="AF48" s="165"/>
      <c r="AG48" s="165"/>
      <c r="AH48" s="168" t="s">
        <v>590</v>
      </c>
      <c r="AL48" s="13"/>
    </row>
    <row r="49" spans="2:38" ht="41.25" customHeight="1" x14ac:dyDescent="0.15">
      <c r="C49" s="144" t="s">
        <v>983</v>
      </c>
      <c r="D49" s="3"/>
      <c r="E49" s="3"/>
      <c r="F49" s="3"/>
      <c r="G49" s="3"/>
      <c r="H49" s="3"/>
      <c r="I49" s="3"/>
      <c r="J49" s="4"/>
      <c r="K49" s="8"/>
      <c r="L49" s="8"/>
      <c r="M49" s="8"/>
      <c r="N49" s="8"/>
      <c r="O49" s="8"/>
      <c r="P49" s="8"/>
      <c r="Q49" s="8"/>
      <c r="R49" s="12"/>
      <c r="S49" s="11"/>
      <c r="T49" s="8"/>
      <c r="U49" s="8"/>
      <c r="V49" s="8"/>
      <c r="W49" s="8"/>
      <c r="X49" s="8"/>
      <c r="Y49" s="8"/>
      <c r="Z49" s="12"/>
      <c r="AA49" s="144" t="s">
        <v>983</v>
      </c>
      <c r="AB49" s="3"/>
      <c r="AC49" s="3"/>
      <c r="AD49" s="3"/>
      <c r="AE49" s="3"/>
      <c r="AF49" s="3"/>
      <c r="AG49" s="3"/>
      <c r="AH49" s="4"/>
      <c r="AL49" s="13"/>
    </row>
    <row r="50" spans="2:38" ht="13.5" customHeight="1" x14ac:dyDescent="0.15">
      <c r="C50" s="1" t="s">
        <v>147</v>
      </c>
      <c r="AL50" s="13"/>
    </row>
    <row r="51" spans="2:38" x14ac:dyDescent="0.15">
      <c r="C51" s="1" t="s">
        <v>163</v>
      </c>
      <c r="D51" s="1" t="s">
        <v>75</v>
      </c>
      <c r="AL51" s="13"/>
    </row>
    <row r="52" spans="2:38" x14ac:dyDescent="0.15">
      <c r="C52" s="1" t="s">
        <v>164</v>
      </c>
      <c r="D52" s="1" t="s">
        <v>76</v>
      </c>
      <c r="AL52" s="13"/>
    </row>
    <row r="53" spans="2:38" x14ac:dyDescent="0.15">
      <c r="AL53" s="13"/>
    </row>
    <row r="54" spans="2:38" ht="10.5" customHeight="1" x14ac:dyDescent="0.15">
      <c r="C54" s="241"/>
      <c r="D54" s="241"/>
      <c r="E54" s="241"/>
      <c r="F54" s="241"/>
      <c r="G54" s="241"/>
      <c r="AF54" s="241"/>
      <c r="AG54" s="241"/>
      <c r="AH54" s="241"/>
      <c r="AL54" s="13"/>
    </row>
    <row r="55" spans="2:38" ht="3.75" hidden="1" customHeight="1" x14ac:dyDescent="0.15">
      <c r="AL55" s="13"/>
    </row>
    <row r="56" spans="2:38" ht="13.5" customHeight="1" x14ac:dyDescent="0.15">
      <c r="B56" s="241" t="s">
        <v>37</v>
      </c>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13"/>
    </row>
    <row r="57" spans="2:38" ht="13.5" customHeight="1" x14ac:dyDescent="0.15">
      <c r="B57" s="1" t="s">
        <v>38</v>
      </c>
      <c r="AL57" s="13"/>
    </row>
    <row r="58" spans="2:38" ht="13.5" customHeight="1" x14ac:dyDescent="0.15">
      <c r="B58" s="2" t="s">
        <v>39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15"/>
    </row>
    <row r="59" spans="2:38" ht="13.5" customHeight="1" x14ac:dyDescent="0.15">
      <c r="C59" s="1" t="s">
        <v>40</v>
      </c>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L59" s="15"/>
    </row>
    <row r="60" spans="2:38" ht="24" customHeight="1" x14ac:dyDescent="0.15">
      <c r="C60" s="5" t="s">
        <v>41</v>
      </c>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L60" s="15"/>
    </row>
    <row r="61" spans="2:38" ht="13.5" customHeight="1" x14ac:dyDescent="0.15">
      <c r="C61" s="1" t="s">
        <v>42</v>
      </c>
      <c r="K61" s="340"/>
      <c r="L61" s="340"/>
      <c r="M61" s="340"/>
      <c r="N61" s="340"/>
      <c r="O61" s="340"/>
      <c r="AL61" s="15"/>
    </row>
    <row r="62" spans="2:38" ht="24" customHeight="1" x14ac:dyDescent="0.15">
      <c r="C62" s="5" t="s">
        <v>43</v>
      </c>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L62" s="15"/>
    </row>
    <row r="63" spans="2:38" ht="13.5" customHeight="1" x14ac:dyDescent="0.15">
      <c r="C63" s="8" t="s">
        <v>44</v>
      </c>
      <c r="D63" s="8"/>
      <c r="E63" s="8"/>
      <c r="F63" s="8"/>
      <c r="G63" s="8"/>
      <c r="H63" s="8"/>
      <c r="I63" s="8"/>
      <c r="J63" s="8"/>
      <c r="K63" s="265"/>
      <c r="L63" s="265"/>
      <c r="M63" s="265"/>
      <c r="N63" s="265"/>
      <c r="O63" s="265"/>
      <c r="P63" s="265"/>
      <c r="Q63" s="265"/>
      <c r="R63" s="8"/>
      <c r="S63" s="8"/>
      <c r="T63" s="8"/>
      <c r="U63" s="8"/>
      <c r="V63" s="8"/>
      <c r="W63" s="8"/>
      <c r="X63" s="8"/>
      <c r="Y63" s="8"/>
      <c r="Z63" s="8"/>
      <c r="AA63" s="8"/>
      <c r="AB63" s="8"/>
      <c r="AC63" s="8"/>
      <c r="AD63" s="8"/>
      <c r="AE63" s="8"/>
      <c r="AF63" s="8"/>
      <c r="AG63" s="8"/>
      <c r="AH63" s="8"/>
      <c r="AI63" s="8"/>
      <c r="AJ63" s="8"/>
      <c r="AK63" s="8"/>
      <c r="AL63" s="15"/>
    </row>
    <row r="64" spans="2:38" ht="13.5" customHeight="1" x14ac:dyDescent="0.15">
      <c r="B64" s="2" t="s">
        <v>45</v>
      </c>
      <c r="AL64" s="15"/>
    </row>
    <row r="65" spans="2:45" ht="13.5" customHeight="1" x14ac:dyDescent="0.15">
      <c r="C65" s="1" t="s">
        <v>197</v>
      </c>
      <c r="K65" s="17" t="s">
        <v>188</v>
      </c>
      <c r="L65" s="285"/>
      <c r="M65" s="285"/>
      <c r="N65" s="1" t="s">
        <v>185</v>
      </c>
      <c r="S65" s="1" t="s">
        <v>151</v>
      </c>
      <c r="T65" s="285"/>
      <c r="U65" s="285"/>
      <c r="V65" s="285"/>
      <c r="W65" s="285"/>
      <c r="X65" s="285"/>
      <c r="Y65" s="1" t="s">
        <v>150</v>
      </c>
      <c r="Z65" s="1" t="s">
        <v>175</v>
      </c>
      <c r="AD65" s="1" t="s">
        <v>148</v>
      </c>
      <c r="AE65" s="271"/>
      <c r="AF65" s="281"/>
      <c r="AG65" s="281"/>
      <c r="AH65" s="281"/>
      <c r="AI65" s="1" t="s">
        <v>149</v>
      </c>
      <c r="AL65" s="15"/>
    </row>
    <row r="66" spans="2:45" ht="13.5" customHeight="1" x14ac:dyDescent="0.15">
      <c r="C66" s="1" t="s">
        <v>41</v>
      </c>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L66" s="15"/>
    </row>
    <row r="67" spans="2:45" ht="13.5" customHeight="1" x14ac:dyDescent="0.15">
      <c r="C67" s="1" t="s">
        <v>187</v>
      </c>
      <c r="K67" s="17" t="s">
        <v>188</v>
      </c>
      <c r="L67" s="285"/>
      <c r="M67" s="285"/>
      <c r="N67" s="16" t="s">
        <v>186</v>
      </c>
      <c r="O67" s="16"/>
      <c r="S67" s="1" t="s">
        <v>151</v>
      </c>
      <c r="T67" s="285"/>
      <c r="U67" s="285"/>
      <c r="V67" s="285"/>
      <c r="W67" s="285"/>
      <c r="X67" s="285"/>
      <c r="Y67" s="1" t="s">
        <v>150</v>
      </c>
      <c r="Z67" s="1" t="s">
        <v>175</v>
      </c>
      <c r="AD67" s="1" t="s">
        <v>148</v>
      </c>
      <c r="AE67" s="271"/>
      <c r="AF67" s="281"/>
      <c r="AG67" s="281"/>
      <c r="AH67" s="281"/>
      <c r="AI67" s="1" t="s">
        <v>149</v>
      </c>
      <c r="AL67" s="15"/>
    </row>
    <row r="68" spans="2:45" ht="13.5" customHeight="1" x14ac:dyDescent="0.15">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L68" s="15"/>
    </row>
    <row r="69" spans="2:45" ht="13.5" customHeight="1" x14ac:dyDescent="0.15">
      <c r="C69" s="1" t="s">
        <v>46</v>
      </c>
      <c r="K69" s="268"/>
      <c r="L69" s="268"/>
      <c r="M69" s="268"/>
      <c r="N69" s="268"/>
      <c r="O69" s="268"/>
      <c r="AL69" s="15"/>
      <c r="AN69" s="66" t="s">
        <v>668</v>
      </c>
    </row>
    <row r="70" spans="2:45" ht="13.5" customHeight="1" x14ac:dyDescent="0.15">
      <c r="C70" s="1" t="s">
        <v>47</v>
      </c>
      <c r="K70" s="286"/>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L70" s="15"/>
      <c r="AN70" s="199"/>
    </row>
    <row r="71" spans="2:45" ht="13.5" customHeight="1" x14ac:dyDescent="0.15">
      <c r="C71" s="1" t="s">
        <v>48</v>
      </c>
      <c r="K71" s="265"/>
      <c r="L71" s="265"/>
      <c r="M71" s="265"/>
      <c r="N71" s="265"/>
      <c r="O71" s="265"/>
      <c r="P71" s="265"/>
      <c r="Q71" s="265"/>
      <c r="X71" s="1" t="s">
        <v>49</v>
      </c>
      <c r="AD71" s="265"/>
      <c r="AE71" s="265"/>
      <c r="AF71" s="265"/>
      <c r="AG71" s="265"/>
      <c r="AH71" s="265"/>
      <c r="AI71" s="265"/>
      <c r="AJ71" s="265"/>
      <c r="AL71" s="15"/>
      <c r="AN71" s="67" t="s">
        <v>669</v>
      </c>
    </row>
    <row r="72" spans="2:45" ht="13.5" customHeight="1" x14ac:dyDescent="0.15">
      <c r="B72" s="2" t="s">
        <v>50</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15"/>
      <c r="AN72" s="200" t="s">
        <v>670</v>
      </c>
    </row>
    <row r="73" spans="2:45" ht="13.5" customHeight="1" x14ac:dyDescent="0.15">
      <c r="B73" s="1" t="s">
        <v>51</v>
      </c>
      <c r="AL73" s="15"/>
    </row>
    <row r="74" spans="2:45" ht="13.5" customHeight="1" x14ac:dyDescent="0.15">
      <c r="C74" s="1" t="s">
        <v>197</v>
      </c>
      <c r="K74" s="17" t="s">
        <v>188</v>
      </c>
      <c r="L74" s="285"/>
      <c r="M74" s="285"/>
      <c r="N74" s="1" t="s">
        <v>185</v>
      </c>
      <c r="S74" s="1" t="s">
        <v>151</v>
      </c>
      <c r="T74" s="285"/>
      <c r="U74" s="285"/>
      <c r="V74" s="285"/>
      <c r="W74" s="285"/>
      <c r="X74" s="285"/>
      <c r="Y74" s="1" t="s">
        <v>150</v>
      </c>
      <c r="Z74" s="1" t="s">
        <v>175</v>
      </c>
      <c r="AD74" s="1" t="s">
        <v>148</v>
      </c>
      <c r="AE74" s="281"/>
      <c r="AF74" s="281"/>
      <c r="AG74" s="281"/>
      <c r="AH74" s="281"/>
      <c r="AI74" s="1" t="s">
        <v>149</v>
      </c>
      <c r="AL74" s="15"/>
    </row>
    <row r="75" spans="2:45" ht="13.5" customHeight="1" x14ac:dyDescent="0.15">
      <c r="C75" s="1" t="s">
        <v>41</v>
      </c>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L75" s="15"/>
      <c r="AN75" s="70" t="s">
        <v>671</v>
      </c>
      <c r="AO75" s="70"/>
      <c r="AP75" s="70"/>
      <c r="AQ75" s="70"/>
      <c r="AR75" s="70"/>
      <c r="AS75" s="70"/>
    </row>
    <row r="76" spans="2:45" ht="13.5" customHeight="1" x14ac:dyDescent="0.15">
      <c r="C76" s="1" t="s">
        <v>187</v>
      </c>
      <c r="K76" s="17" t="s">
        <v>188</v>
      </c>
      <c r="L76" s="285"/>
      <c r="M76" s="285"/>
      <c r="N76" s="16" t="s">
        <v>97</v>
      </c>
      <c r="O76" s="16"/>
      <c r="S76" s="1" t="s">
        <v>151</v>
      </c>
      <c r="T76" s="285"/>
      <c r="U76" s="285"/>
      <c r="V76" s="285"/>
      <c r="W76" s="285"/>
      <c r="X76" s="285"/>
      <c r="Y76" s="1" t="s">
        <v>150</v>
      </c>
      <c r="Z76" s="1" t="s">
        <v>175</v>
      </c>
      <c r="AD76" s="1" t="s">
        <v>148</v>
      </c>
      <c r="AE76" s="281"/>
      <c r="AF76" s="281"/>
      <c r="AG76" s="281"/>
      <c r="AH76" s="281"/>
      <c r="AI76" s="1" t="s">
        <v>149</v>
      </c>
      <c r="AL76" s="15"/>
      <c r="AN76" s="70"/>
      <c r="AO76" s="70"/>
      <c r="AP76" s="70"/>
      <c r="AQ76" s="70"/>
      <c r="AR76" s="70"/>
      <c r="AS76" s="70"/>
    </row>
    <row r="77" spans="2:45" ht="13.5" customHeight="1" x14ac:dyDescent="0.15">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L77" s="15"/>
      <c r="AN77" s="68" t="s">
        <v>1034</v>
      </c>
      <c r="AO77" s="69"/>
    </row>
    <row r="78" spans="2:45" ht="13.5" customHeight="1" x14ac:dyDescent="0.15">
      <c r="C78" s="1" t="s">
        <v>46</v>
      </c>
      <c r="K78" s="268"/>
      <c r="L78" s="268"/>
      <c r="M78" s="268"/>
      <c r="N78" s="268"/>
      <c r="O78" s="268"/>
      <c r="AL78" s="15"/>
    </row>
    <row r="79" spans="2:45" ht="13.5" customHeight="1" x14ac:dyDescent="0.15">
      <c r="C79" s="1" t="s">
        <v>47</v>
      </c>
      <c r="K79" s="286"/>
      <c r="L79" s="286"/>
      <c r="M79" s="286"/>
      <c r="N79" s="286"/>
      <c r="O79" s="286"/>
      <c r="P79" s="286"/>
      <c r="Q79" s="286"/>
      <c r="R79" s="286"/>
      <c r="S79" s="286"/>
      <c r="T79" s="286"/>
      <c r="U79" s="286"/>
      <c r="V79" s="286"/>
      <c r="W79" s="286"/>
      <c r="X79" s="286"/>
      <c r="Y79" s="286"/>
      <c r="Z79" s="286"/>
      <c r="AA79" s="286"/>
      <c r="AB79" s="286"/>
      <c r="AC79" s="286"/>
      <c r="AD79" s="286"/>
      <c r="AE79" s="286"/>
      <c r="AF79" s="286"/>
      <c r="AG79" s="286"/>
      <c r="AH79" s="286"/>
      <c r="AI79" s="286"/>
      <c r="AJ79" s="286"/>
      <c r="AL79" s="15"/>
    </row>
    <row r="80" spans="2:45" ht="13.5" customHeight="1" x14ac:dyDescent="0.15">
      <c r="C80" s="1" t="s">
        <v>48</v>
      </c>
      <c r="K80" s="284"/>
      <c r="L80" s="284"/>
      <c r="M80" s="284"/>
      <c r="N80" s="284"/>
      <c r="O80" s="284"/>
      <c r="P80" s="284"/>
      <c r="Q80" s="284"/>
      <c r="AL80" s="26"/>
    </row>
    <row r="81" spans="2:38" ht="13.5" customHeight="1" x14ac:dyDescent="0.15">
      <c r="B81" s="19"/>
      <c r="C81" s="19" t="s">
        <v>52</v>
      </c>
      <c r="D81" s="19"/>
      <c r="E81" s="19"/>
      <c r="F81" s="19"/>
      <c r="G81" s="19"/>
      <c r="H81" s="19"/>
      <c r="I81" s="19"/>
      <c r="J81" s="19"/>
      <c r="K81" s="19"/>
      <c r="L81" s="19"/>
      <c r="M81" s="19"/>
      <c r="N81" s="282"/>
      <c r="O81" s="282"/>
      <c r="P81" s="282"/>
      <c r="Q81" s="282"/>
      <c r="R81" s="282"/>
      <c r="S81" s="282"/>
      <c r="T81" s="282"/>
      <c r="U81" s="282"/>
      <c r="V81" s="282"/>
      <c r="W81" s="282"/>
      <c r="X81" s="282"/>
      <c r="Y81" s="282"/>
      <c r="Z81" s="282"/>
      <c r="AA81" s="282"/>
      <c r="AB81" s="282"/>
      <c r="AC81" s="282"/>
      <c r="AD81" s="282"/>
      <c r="AE81" s="282"/>
      <c r="AF81" s="282"/>
      <c r="AG81" s="282"/>
      <c r="AH81" s="282"/>
      <c r="AI81" s="282"/>
      <c r="AJ81" s="282"/>
      <c r="AK81" s="19"/>
      <c r="AL81" s="15"/>
    </row>
    <row r="82" spans="2:38" ht="13.5" customHeight="1" x14ac:dyDescent="0.15">
      <c r="B82" s="1" t="s">
        <v>53</v>
      </c>
      <c r="AL82" s="15"/>
    </row>
    <row r="83" spans="2:38" ht="13.5" customHeight="1" x14ac:dyDescent="0.15">
      <c r="C83" s="1" t="s">
        <v>184</v>
      </c>
      <c r="K83" s="17" t="s">
        <v>188</v>
      </c>
      <c r="L83" s="285"/>
      <c r="M83" s="285"/>
      <c r="N83" s="1" t="s">
        <v>89</v>
      </c>
      <c r="S83" s="1" t="s">
        <v>151</v>
      </c>
      <c r="T83" s="285"/>
      <c r="U83" s="285"/>
      <c r="V83" s="285"/>
      <c r="W83" s="285"/>
      <c r="X83" s="285"/>
      <c r="Y83" s="1" t="s">
        <v>150</v>
      </c>
      <c r="Z83" s="1" t="s">
        <v>175</v>
      </c>
      <c r="AD83" s="1" t="s">
        <v>90</v>
      </c>
      <c r="AE83" s="281"/>
      <c r="AF83" s="281"/>
      <c r="AG83" s="281"/>
      <c r="AH83" s="281"/>
      <c r="AI83" s="1" t="s">
        <v>149</v>
      </c>
      <c r="AL83" s="15"/>
    </row>
    <row r="84" spans="2:38" ht="13.5" customHeight="1" x14ac:dyDescent="0.15">
      <c r="C84" s="1" t="s">
        <v>41</v>
      </c>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L84" s="15"/>
    </row>
    <row r="85" spans="2:38" ht="13.5" customHeight="1" x14ac:dyDescent="0.15">
      <c r="C85" s="1" t="s">
        <v>187</v>
      </c>
      <c r="K85" s="17" t="s">
        <v>188</v>
      </c>
      <c r="L85" s="285"/>
      <c r="M85" s="285"/>
      <c r="N85" s="16" t="s">
        <v>97</v>
      </c>
      <c r="O85" s="16"/>
      <c r="S85" s="1" t="s">
        <v>151</v>
      </c>
      <c r="T85" s="285"/>
      <c r="U85" s="285"/>
      <c r="V85" s="285"/>
      <c r="W85" s="285"/>
      <c r="X85" s="285"/>
      <c r="Y85" s="1" t="s">
        <v>150</v>
      </c>
      <c r="Z85" s="1" t="s">
        <v>175</v>
      </c>
      <c r="AD85" s="1" t="s">
        <v>90</v>
      </c>
      <c r="AE85" s="281"/>
      <c r="AF85" s="281"/>
      <c r="AG85" s="281"/>
      <c r="AH85" s="281"/>
      <c r="AI85" s="1" t="s">
        <v>149</v>
      </c>
      <c r="AL85" s="15"/>
    </row>
    <row r="86" spans="2:38" ht="13.5" customHeight="1" x14ac:dyDescent="0.15">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L86" s="15"/>
    </row>
    <row r="87" spans="2:38" ht="13.5" customHeight="1" x14ac:dyDescent="0.15">
      <c r="C87" s="1" t="s">
        <v>46</v>
      </c>
      <c r="K87" s="268"/>
      <c r="L87" s="268"/>
      <c r="M87" s="268"/>
      <c r="N87" s="268"/>
      <c r="O87" s="268"/>
      <c r="AL87" s="15"/>
    </row>
    <row r="88" spans="2:38" ht="13.5" customHeight="1" x14ac:dyDescent="0.15">
      <c r="C88" s="1" t="s">
        <v>47</v>
      </c>
      <c r="K88" s="286"/>
      <c r="L88" s="286"/>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286"/>
      <c r="AL88" s="15"/>
    </row>
    <row r="89" spans="2:38" ht="13.5" customHeight="1" x14ac:dyDescent="0.15">
      <c r="C89" s="1" t="s">
        <v>48</v>
      </c>
      <c r="K89" s="284"/>
      <c r="L89" s="284"/>
      <c r="M89" s="284"/>
      <c r="N89" s="284"/>
      <c r="O89" s="284"/>
      <c r="P89" s="284"/>
      <c r="Q89" s="284"/>
      <c r="AL89" s="15"/>
    </row>
    <row r="90" spans="2:38" ht="13.5" customHeight="1" x14ac:dyDescent="0.15">
      <c r="B90" s="19"/>
      <c r="C90" s="19" t="s">
        <v>52</v>
      </c>
      <c r="D90" s="19"/>
      <c r="E90" s="19"/>
      <c r="F90" s="19"/>
      <c r="G90" s="19"/>
      <c r="H90" s="19"/>
      <c r="I90" s="19"/>
      <c r="J90" s="19"/>
      <c r="K90" s="19"/>
      <c r="L90" s="19"/>
      <c r="M90" s="19"/>
      <c r="N90" s="282"/>
      <c r="O90" s="282"/>
      <c r="P90" s="282"/>
      <c r="Q90" s="282"/>
      <c r="R90" s="282"/>
      <c r="S90" s="282"/>
      <c r="T90" s="282"/>
      <c r="U90" s="282"/>
      <c r="V90" s="282"/>
      <c r="W90" s="282"/>
      <c r="X90" s="282"/>
      <c r="Y90" s="282"/>
      <c r="Z90" s="282"/>
      <c r="AA90" s="282"/>
      <c r="AB90" s="282"/>
      <c r="AC90" s="282"/>
      <c r="AD90" s="282"/>
      <c r="AE90" s="282"/>
      <c r="AF90" s="282"/>
      <c r="AG90" s="282"/>
      <c r="AH90" s="282"/>
      <c r="AI90" s="282"/>
      <c r="AJ90" s="282"/>
      <c r="AK90" s="19"/>
      <c r="AL90" s="15"/>
    </row>
    <row r="91" spans="2:38" ht="13.5" customHeight="1" x14ac:dyDescent="0.15">
      <c r="C91" s="1" t="s">
        <v>184</v>
      </c>
      <c r="K91" s="17" t="s">
        <v>2</v>
      </c>
      <c r="L91" s="285"/>
      <c r="M91" s="285"/>
      <c r="N91" s="1" t="s">
        <v>89</v>
      </c>
      <c r="S91" s="1" t="s">
        <v>8</v>
      </c>
      <c r="T91" s="285"/>
      <c r="U91" s="285"/>
      <c r="V91" s="285"/>
      <c r="W91" s="285"/>
      <c r="X91" s="285"/>
      <c r="Y91" s="1" t="s">
        <v>11</v>
      </c>
      <c r="Z91" s="1" t="s">
        <v>175</v>
      </c>
      <c r="AD91" s="1" t="s">
        <v>90</v>
      </c>
      <c r="AE91" s="281"/>
      <c r="AF91" s="281"/>
      <c r="AG91" s="281"/>
      <c r="AH91" s="281"/>
      <c r="AI91" s="1" t="s">
        <v>1</v>
      </c>
      <c r="AL91" s="15"/>
    </row>
    <row r="92" spans="2:38" ht="13.5" customHeight="1" x14ac:dyDescent="0.15">
      <c r="C92" s="1" t="s">
        <v>41</v>
      </c>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L92" s="15"/>
    </row>
    <row r="93" spans="2:38" ht="13.5" customHeight="1" x14ac:dyDescent="0.15">
      <c r="C93" s="1" t="s">
        <v>187</v>
      </c>
      <c r="K93" s="17" t="s">
        <v>2</v>
      </c>
      <c r="L93" s="285"/>
      <c r="M93" s="285"/>
      <c r="N93" s="16" t="s">
        <v>97</v>
      </c>
      <c r="O93" s="16"/>
      <c r="S93" s="1" t="s">
        <v>8</v>
      </c>
      <c r="T93" s="285"/>
      <c r="U93" s="285"/>
      <c r="V93" s="285"/>
      <c r="W93" s="285"/>
      <c r="X93" s="285"/>
      <c r="Y93" s="1" t="s">
        <v>11</v>
      </c>
      <c r="Z93" s="1" t="s">
        <v>175</v>
      </c>
      <c r="AD93" s="1" t="s">
        <v>90</v>
      </c>
      <c r="AE93" s="281"/>
      <c r="AF93" s="281"/>
      <c r="AG93" s="281"/>
      <c r="AH93" s="281"/>
      <c r="AI93" s="1" t="s">
        <v>1</v>
      </c>
      <c r="AL93" s="15"/>
    </row>
    <row r="94" spans="2:38" ht="13.5" customHeight="1" x14ac:dyDescent="0.15">
      <c r="K94" s="252"/>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L94" s="15"/>
    </row>
    <row r="95" spans="2:38" ht="13.5" customHeight="1" x14ac:dyDescent="0.15">
      <c r="C95" s="1" t="s">
        <v>46</v>
      </c>
      <c r="K95" s="268"/>
      <c r="L95" s="268"/>
      <c r="M95" s="268"/>
      <c r="N95" s="268"/>
      <c r="O95" s="268"/>
      <c r="AL95" s="15"/>
    </row>
    <row r="96" spans="2:38" ht="13.5" customHeight="1" x14ac:dyDescent="0.15">
      <c r="C96" s="1" t="s">
        <v>47</v>
      </c>
      <c r="K96" s="286"/>
      <c r="L96" s="286"/>
      <c r="M96" s="286"/>
      <c r="N96" s="286"/>
      <c r="O96" s="286"/>
      <c r="P96" s="286"/>
      <c r="Q96" s="286"/>
      <c r="R96" s="286"/>
      <c r="S96" s="286"/>
      <c r="T96" s="286"/>
      <c r="U96" s="286"/>
      <c r="V96" s="286"/>
      <c r="W96" s="286"/>
      <c r="X96" s="286"/>
      <c r="Y96" s="286"/>
      <c r="Z96" s="286"/>
      <c r="AA96" s="286"/>
      <c r="AB96" s="286"/>
      <c r="AC96" s="286"/>
      <c r="AD96" s="286"/>
      <c r="AE96" s="286"/>
      <c r="AF96" s="286"/>
      <c r="AG96" s="286"/>
      <c r="AH96" s="286"/>
      <c r="AI96" s="286"/>
      <c r="AJ96" s="286"/>
      <c r="AL96" s="15"/>
    </row>
    <row r="97" spans="2:38" ht="13.5" customHeight="1" x14ac:dyDescent="0.15">
      <c r="C97" s="1" t="s">
        <v>48</v>
      </c>
      <c r="K97" s="284"/>
      <c r="L97" s="284"/>
      <c r="M97" s="284"/>
      <c r="N97" s="284"/>
      <c r="O97" s="284"/>
      <c r="P97" s="284"/>
      <c r="Q97" s="284"/>
      <c r="AL97" s="15"/>
    </row>
    <row r="98" spans="2:38" ht="13.5" customHeight="1" x14ac:dyDescent="0.15">
      <c r="B98" s="19"/>
      <c r="C98" s="19" t="s">
        <v>52</v>
      </c>
      <c r="D98" s="19"/>
      <c r="E98" s="19"/>
      <c r="F98" s="19"/>
      <c r="G98" s="19"/>
      <c r="H98" s="19"/>
      <c r="I98" s="19"/>
      <c r="J98" s="19"/>
      <c r="K98" s="19"/>
      <c r="L98" s="19"/>
      <c r="M98" s="19"/>
      <c r="N98" s="282"/>
      <c r="O98" s="282"/>
      <c r="P98" s="282"/>
      <c r="Q98" s="282"/>
      <c r="R98" s="282"/>
      <c r="S98" s="282"/>
      <c r="T98" s="282"/>
      <c r="U98" s="282"/>
      <c r="V98" s="282"/>
      <c r="W98" s="282"/>
      <c r="X98" s="282"/>
      <c r="Y98" s="282"/>
      <c r="Z98" s="282"/>
      <c r="AA98" s="282"/>
      <c r="AB98" s="282"/>
      <c r="AC98" s="282"/>
      <c r="AD98" s="282"/>
      <c r="AE98" s="282"/>
      <c r="AF98" s="282"/>
      <c r="AG98" s="282"/>
      <c r="AH98" s="282"/>
      <c r="AI98" s="282"/>
      <c r="AJ98" s="282"/>
      <c r="AK98" s="19"/>
      <c r="AL98" s="15"/>
    </row>
    <row r="99" spans="2:38" ht="13.5" customHeight="1" x14ac:dyDescent="0.15">
      <c r="C99" s="1" t="s">
        <v>198</v>
      </c>
      <c r="K99" s="17" t="s">
        <v>2</v>
      </c>
      <c r="L99" s="285"/>
      <c r="M99" s="285"/>
      <c r="N99" s="1" t="s">
        <v>89</v>
      </c>
      <c r="S99" s="1" t="s">
        <v>8</v>
      </c>
      <c r="T99" s="285"/>
      <c r="U99" s="285"/>
      <c r="V99" s="285"/>
      <c r="W99" s="285"/>
      <c r="X99" s="285"/>
      <c r="Y99" s="1" t="s">
        <v>11</v>
      </c>
      <c r="Z99" s="1" t="s">
        <v>175</v>
      </c>
      <c r="AD99" s="1" t="s">
        <v>90</v>
      </c>
      <c r="AE99" s="281"/>
      <c r="AF99" s="281"/>
      <c r="AG99" s="281"/>
      <c r="AH99" s="281"/>
      <c r="AI99" s="1" t="s">
        <v>1</v>
      </c>
      <c r="AL99" s="15"/>
    </row>
    <row r="100" spans="2:38" ht="13.5" customHeight="1" x14ac:dyDescent="0.15">
      <c r="C100" s="1" t="s">
        <v>41</v>
      </c>
      <c r="K100" s="257"/>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L100" s="15"/>
    </row>
    <row r="101" spans="2:38" ht="13.5" customHeight="1" x14ac:dyDescent="0.15">
      <c r="C101" s="1" t="s">
        <v>187</v>
      </c>
      <c r="K101" s="17" t="s">
        <v>2</v>
      </c>
      <c r="L101" s="285"/>
      <c r="M101" s="285"/>
      <c r="N101" s="16" t="s">
        <v>97</v>
      </c>
      <c r="O101" s="16"/>
      <c r="S101" s="1" t="s">
        <v>8</v>
      </c>
      <c r="T101" s="285"/>
      <c r="U101" s="285"/>
      <c r="V101" s="285"/>
      <c r="W101" s="285"/>
      <c r="X101" s="285"/>
      <c r="Y101" s="1" t="s">
        <v>11</v>
      </c>
      <c r="Z101" s="1" t="s">
        <v>175</v>
      </c>
      <c r="AD101" s="1" t="s">
        <v>90</v>
      </c>
      <c r="AE101" s="281"/>
      <c r="AF101" s="281"/>
      <c r="AG101" s="281"/>
      <c r="AH101" s="281"/>
      <c r="AI101" s="1" t="s">
        <v>1</v>
      </c>
      <c r="AL101" s="15"/>
    </row>
    <row r="102" spans="2:38" ht="13.5" customHeight="1" x14ac:dyDescent="0.15">
      <c r="K102" s="252"/>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L102" s="15"/>
    </row>
    <row r="103" spans="2:38" ht="13.5" customHeight="1" x14ac:dyDescent="0.15">
      <c r="C103" s="1" t="s">
        <v>46</v>
      </c>
      <c r="K103" s="268"/>
      <c r="L103" s="268"/>
      <c r="M103" s="268"/>
      <c r="N103" s="268"/>
      <c r="O103" s="268"/>
      <c r="AL103" s="15"/>
    </row>
    <row r="104" spans="2:38" ht="13.5" customHeight="1" x14ac:dyDescent="0.15">
      <c r="C104" s="1" t="s">
        <v>47</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L104" s="15"/>
    </row>
    <row r="105" spans="2:38" ht="13.5" customHeight="1" x14ac:dyDescent="0.15">
      <c r="C105" s="1" t="s">
        <v>48</v>
      </c>
      <c r="K105" s="284"/>
      <c r="L105" s="284"/>
      <c r="M105" s="284"/>
      <c r="N105" s="284"/>
      <c r="O105" s="284"/>
      <c r="P105" s="284"/>
      <c r="Q105" s="284"/>
      <c r="AL105" s="15"/>
    </row>
    <row r="106" spans="2:38" ht="13.5" customHeight="1" x14ac:dyDescent="0.15">
      <c r="B106" s="19"/>
      <c r="C106" s="19" t="s">
        <v>52</v>
      </c>
      <c r="D106" s="19"/>
      <c r="E106" s="19"/>
      <c r="F106" s="19"/>
      <c r="G106" s="19"/>
      <c r="H106" s="19"/>
      <c r="I106" s="19"/>
      <c r="J106" s="19"/>
      <c r="K106" s="19"/>
      <c r="L106" s="19"/>
      <c r="M106" s="19"/>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19"/>
      <c r="AL106" s="15"/>
    </row>
    <row r="107" spans="2:38" ht="13.5" customHeight="1" x14ac:dyDescent="0.15">
      <c r="B107" s="18"/>
      <c r="AL107" s="13"/>
    </row>
    <row r="108" spans="2:38" ht="13.5" customHeight="1" x14ac:dyDescent="0.15">
      <c r="B108" s="1" t="s">
        <v>199</v>
      </c>
      <c r="AL108" s="13"/>
    </row>
    <row r="109" spans="2:38" ht="13.5" customHeight="1" x14ac:dyDescent="0.15">
      <c r="B109" s="1" t="s">
        <v>54</v>
      </c>
      <c r="AL109" s="13"/>
    </row>
    <row r="110" spans="2:38" ht="13.5" customHeight="1" x14ac:dyDescent="0.15">
      <c r="B110" s="71" t="s">
        <v>581</v>
      </c>
      <c r="C110" s="1" t="s">
        <v>192</v>
      </c>
      <c r="AL110" s="13"/>
    </row>
    <row r="111" spans="2:38" ht="13.5" customHeight="1" x14ac:dyDescent="0.15">
      <c r="C111" s="1" t="s">
        <v>55</v>
      </c>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L111" s="13"/>
    </row>
    <row r="112" spans="2:38" ht="13.5" customHeight="1" x14ac:dyDescent="0.15">
      <c r="C112" s="16" t="s">
        <v>77</v>
      </c>
      <c r="P112" s="1" t="s">
        <v>152</v>
      </c>
      <c r="Q112" s="271"/>
      <c r="R112" s="281"/>
      <c r="S112" s="281"/>
      <c r="T112" s="281"/>
      <c r="U112" s="1" t="s">
        <v>1</v>
      </c>
      <c r="AL112" s="13"/>
    </row>
    <row r="113" spans="2:45" ht="13.5" customHeight="1" x14ac:dyDescent="0.15">
      <c r="B113" s="71" t="s">
        <v>581</v>
      </c>
      <c r="C113" s="1" t="s">
        <v>193</v>
      </c>
      <c r="AL113" s="13"/>
    </row>
    <row r="114" spans="2:45" ht="13.5" customHeight="1" x14ac:dyDescent="0.15">
      <c r="C114" s="1" t="s">
        <v>55</v>
      </c>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L114" s="13"/>
    </row>
    <row r="115" spans="2:45" ht="13.5" customHeight="1" x14ac:dyDescent="0.15">
      <c r="C115" s="16" t="s">
        <v>77</v>
      </c>
      <c r="P115" s="1" t="s">
        <v>152</v>
      </c>
      <c r="Q115" s="271"/>
      <c r="R115" s="281"/>
      <c r="S115" s="281"/>
      <c r="T115" s="281"/>
      <c r="U115" s="1" t="s">
        <v>1</v>
      </c>
      <c r="AL115" s="13"/>
    </row>
    <row r="116" spans="2:45" ht="13.5" customHeight="1" x14ac:dyDescent="0.15">
      <c r="B116" s="71" t="s">
        <v>581</v>
      </c>
      <c r="C116" s="1" t="s">
        <v>194</v>
      </c>
      <c r="AL116" s="13"/>
    </row>
    <row r="117" spans="2:45" ht="13.5" customHeight="1" x14ac:dyDescent="0.15">
      <c r="C117" s="1" t="s">
        <v>55</v>
      </c>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c r="AL117" s="13"/>
      <c r="AN117" s="66" t="s">
        <v>668</v>
      </c>
    </row>
    <row r="118" spans="2:45" ht="13.5" customHeight="1" x14ac:dyDescent="0.15">
      <c r="C118" s="16" t="s">
        <v>85</v>
      </c>
      <c r="P118" s="1" t="s">
        <v>152</v>
      </c>
      <c r="Q118" s="271"/>
      <c r="R118" s="281"/>
      <c r="S118" s="281"/>
      <c r="T118" s="281"/>
      <c r="U118" s="1" t="s">
        <v>1</v>
      </c>
      <c r="AL118" s="13"/>
      <c r="AN118" s="199"/>
    </row>
    <row r="119" spans="2:45" ht="13.5" customHeight="1" x14ac:dyDescent="0.15">
      <c r="C119" s="1" t="s">
        <v>55</v>
      </c>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c r="AL119" s="13"/>
      <c r="AN119" s="67" t="s">
        <v>669</v>
      </c>
    </row>
    <row r="120" spans="2:45" ht="13.5" customHeight="1" x14ac:dyDescent="0.15">
      <c r="C120" s="16" t="s">
        <v>85</v>
      </c>
      <c r="P120" s="1" t="s">
        <v>152</v>
      </c>
      <c r="Q120" s="271"/>
      <c r="R120" s="281"/>
      <c r="S120" s="281"/>
      <c r="T120" s="281"/>
      <c r="U120" s="1" t="s">
        <v>1</v>
      </c>
      <c r="AL120" s="13"/>
      <c r="AN120" s="200" t="s">
        <v>670</v>
      </c>
    </row>
    <row r="121" spans="2:45" ht="13.5" customHeight="1" x14ac:dyDescent="0.15">
      <c r="C121" s="1" t="s">
        <v>55</v>
      </c>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c r="AJ121" s="257"/>
      <c r="AL121" s="13"/>
    </row>
    <row r="122" spans="2:45" ht="13.5" customHeight="1" x14ac:dyDescent="0.15">
      <c r="C122" s="16" t="s">
        <v>85</v>
      </c>
      <c r="P122" s="1" t="s">
        <v>152</v>
      </c>
      <c r="Q122" s="271"/>
      <c r="R122" s="281"/>
      <c r="S122" s="281"/>
      <c r="T122" s="281"/>
      <c r="U122" s="1" t="s">
        <v>1</v>
      </c>
      <c r="AL122" s="13"/>
    </row>
    <row r="123" spans="2:45" ht="13.5" customHeight="1" x14ac:dyDescent="0.15">
      <c r="B123" s="71" t="s">
        <v>581</v>
      </c>
      <c r="C123" s="1" t="s">
        <v>195</v>
      </c>
      <c r="AL123" s="13"/>
      <c r="AN123" s="70" t="s">
        <v>671</v>
      </c>
      <c r="AO123" s="70"/>
      <c r="AP123" s="70"/>
      <c r="AQ123" s="70"/>
      <c r="AR123" s="70"/>
      <c r="AS123" s="70"/>
    </row>
    <row r="124" spans="2:45" ht="13.5" customHeight="1" x14ac:dyDescent="0.15">
      <c r="C124" s="1" t="s">
        <v>55</v>
      </c>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L124" s="13"/>
      <c r="AN124" s="70"/>
      <c r="AO124" s="70"/>
      <c r="AP124" s="70"/>
      <c r="AQ124" s="70"/>
      <c r="AR124" s="70"/>
      <c r="AS124" s="70"/>
    </row>
    <row r="125" spans="2:45" ht="13.5" customHeight="1" x14ac:dyDescent="0.15">
      <c r="C125" s="16" t="s">
        <v>85</v>
      </c>
      <c r="P125" s="1" t="s">
        <v>152</v>
      </c>
      <c r="Q125" s="271"/>
      <c r="R125" s="281"/>
      <c r="S125" s="281"/>
      <c r="T125" s="281"/>
      <c r="U125" s="1" t="s">
        <v>1</v>
      </c>
      <c r="AL125" s="13"/>
      <c r="AN125" s="68" t="s">
        <v>1034</v>
      </c>
      <c r="AO125" s="69"/>
    </row>
    <row r="126" spans="2:45" ht="13.5" customHeight="1" x14ac:dyDescent="0.15">
      <c r="C126" s="1" t="s">
        <v>55</v>
      </c>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L126" s="13"/>
    </row>
    <row r="127" spans="2:45" ht="13.5" customHeight="1" x14ac:dyDescent="0.15">
      <c r="C127" s="16" t="s">
        <v>85</v>
      </c>
      <c r="P127" s="1" t="s">
        <v>152</v>
      </c>
      <c r="Q127" s="271"/>
      <c r="R127" s="281"/>
      <c r="S127" s="281"/>
      <c r="T127" s="281"/>
      <c r="U127" s="1" t="s">
        <v>1</v>
      </c>
      <c r="AL127" s="13"/>
    </row>
    <row r="128" spans="2:45" ht="13.5" customHeight="1" x14ac:dyDescent="0.15">
      <c r="C128" s="1" t="s">
        <v>55</v>
      </c>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c r="AL128" s="13"/>
    </row>
    <row r="129" spans="2:38" ht="13.5" customHeight="1" x14ac:dyDescent="0.15">
      <c r="C129" s="16" t="s">
        <v>85</v>
      </c>
      <c r="P129" s="1" t="s">
        <v>152</v>
      </c>
      <c r="Q129" s="271"/>
      <c r="R129" s="281"/>
      <c r="S129" s="281"/>
      <c r="T129" s="281"/>
      <c r="U129" s="1" t="s">
        <v>1</v>
      </c>
      <c r="AL129" s="13"/>
    </row>
    <row r="130" spans="2:38" ht="13.5" customHeight="1" x14ac:dyDescent="0.15">
      <c r="B130" s="2" t="s">
        <v>56</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13"/>
    </row>
    <row r="131" spans="2:38" ht="13.5" customHeight="1" x14ac:dyDescent="0.15">
      <c r="B131" s="1" t="s">
        <v>86</v>
      </c>
      <c r="AL131" s="13"/>
    </row>
    <row r="132" spans="2:38" ht="13.5" customHeight="1" x14ac:dyDescent="0.15">
      <c r="C132" s="1" t="s">
        <v>55</v>
      </c>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c r="AL132" s="13"/>
    </row>
    <row r="133" spans="2:38" ht="13.5" customHeight="1" x14ac:dyDescent="0.15">
      <c r="C133" s="1" t="s">
        <v>57</v>
      </c>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257"/>
      <c r="AI133" s="257"/>
      <c r="AJ133" s="257"/>
      <c r="AL133" s="13"/>
    </row>
    <row r="134" spans="2:38" ht="13.5" customHeight="1" x14ac:dyDescent="0.15">
      <c r="C134" s="1" t="s">
        <v>42</v>
      </c>
      <c r="K134" s="268"/>
      <c r="L134" s="268"/>
      <c r="M134" s="268"/>
      <c r="N134" s="268"/>
      <c r="O134" s="268"/>
      <c r="AL134" s="13"/>
    </row>
    <row r="135" spans="2:38" ht="13.5" customHeight="1" x14ac:dyDescent="0.15">
      <c r="C135" s="1" t="s">
        <v>58</v>
      </c>
      <c r="K135" s="257"/>
      <c r="L135" s="257"/>
      <c r="M135" s="257"/>
      <c r="N135" s="257"/>
      <c r="O135" s="257"/>
      <c r="P135" s="257"/>
      <c r="Q135" s="257"/>
      <c r="R135" s="257"/>
      <c r="S135" s="257"/>
      <c r="T135" s="257"/>
      <c r="U135" s="257"/>
      <c r="V135" s="257"/>
      <c r="W135" s="257"/>
      <c r="X135" s="257"/>
      <c r="Y135" s="257"/>
      <c r="Z135" s="257"/>
      <c r="AA135" s="257"/>
      <c r="AB135" s="257"/>
      <c r="AC135" s="257"/>
      <c r="AD135" s="257"/>
      <c r="AE135" s="257"/>
      <c r="AF135" s="257"/>
      <c r="AG135" s="257"/>
      <c r="AH135" s="257"/>
      <c r="AI135" s="257"/>
      <c r="AJ135" s="257"/>
      <c r="AL135" s="13"/>
    </row>
    <row r="136" spans="2:38" ht="13.5" customHeight="1" x14ac:dyDescent="0.15">
      <c r="C136" s="1" t="s">
        <v>44</v>
      </c>
      <c r="K136" s="252"/>
      <c r="L136" s="252"/>
      <c r="M136" s="252"/>
      <c r="N136" s="252"/>
      <c r="O136" s="252"/>
      <c r="P136" s="252"/>
      <c r="Q136" s="252"/>
      <c r="AL136" s="13"/>
    </row>
    <row r="137" spans="2:38" ht="13.5" customHeight="1" x14ac:dyDescent="0.15">
      <c r="C137" s="1" t="s">
        <v>59</v>
      </c>
      <c r="K137" s="252"/>
      <c r="L137" s="283"/>
      <c r="M137" s="283"/>
      <c r="N137" s="283"/>
      <c r="O137" s="283"/>
      <c r="P137" s="283"/>
      <c r="AL137" s="13"/>
    </row>
    <row r="138" spans="2:38" ht="13.5" customHeight="1" x14ac:dyDescent="0.15">
      <c r="B138" s="19"/>
      <c r="C138" s="19" t="s">
        <v>60</v>
      </c>
      <c r="D138" s="19"/>
      <c r="E138" s="19"/>
      <c r="F138" s="19"/>
      <c r="G138" s="19"/>
      <c r="H138" s="19"/>
      <c r="I138" s="19"/>
      <c r="J138" s="19"/>
      <c r="K138" s="19"/>
      <c r="L138" s="19"/>
      <c r="M138" s="282"/>
      <c r="N138" s="282"/>
      <c r="O138" s="282"/>
      <c r="P138" s="282"/>
      <c r="Q138" s="282"/>
      <c r="R138" s="282"/>
      <c r="S138" s="282"/>
      <c r="T138" s="282"/>
      <c r="U138" s="282"/>
      <c r="V138" s="282"/>
      <c r="W138" s="282"/>
      <c r="X138" s="282"/>
      <c r="Y138" s="282"/>
      <c r="Z138" s="282"/>
      <c r="AA138" s="282"/>
      <c r="AB138" s="282"/>
      <c r="AC138" s="282"/>
      <c r="AD138" s="282"/>
      <c r="AE138" s="282"/>
      <c r="AF138" s="282"/>
      <c r="AG138" s="282"/>
      <c r="AH138" s="282"/>
      <c r="AI138" s="282"/>
      <c r="AJ138" s="282"/>
      <c r="AK138" s="19"/>
      <c r="AL138" s="13"/>
    </row>
    <row r="139" spans="2:38" ht="13.5" customHeight="1" x14ac:dyDescent="0.15">
      <c r="B139" s="1" t="s">
        <v>87</v>
      </c>
      <c r="AL139" s="13"/>
    </row>
    <row r="140" spans="2:38" ht="13.5" customHeight="1" x14ac:dyDescent="0.15">
      <c r="C140" s="1" t="s">
        <v>55</v>
      </c>
      <c r="K140" s="257"/>
      <c r="L140" s="257"/>
      <c r="M140" s="257"/>
      <c r="N140" s="257"/>
      <c r="O140" s="257"/>
      <c r="P140" s="257"/>
      <c r="Q140" s="257"/>
      <c r="R140" s="257"/>
      <c r="S140" s="257"/>
      <c r="T140" s="257"/>
      <c r="U140" s="257"/>
      <c r="V140" s="257"/>
      <c r="W140" s="257"/>
      <c r="X140" s="257"/>
      <c r="Y140" s="257"/>
      <c r="Z140" s="257"/>
      <c r="AA140" s="257"/>
      <c r="AB140" s="257"/>
      <c r="AC140" s="257"/>
      <c r="AD140" s="257"/>
      <c r="AE140" s="257"/>
      <c r="AF140" s="257"/>
      <c r="AG140" s="257"/>
      <c r="AH140" s="257"/>
      <c r="AI140" s="257"/>
      <c r="AJ140" s="257"/>
      <c r="AL140" s="13"/>
    </row>
    <row r="141" spans="2:38" ht="13.5" customHeight="1" x14ac:dyDescent="0.15">
      <c r="C141" s="1" t="s">
        <v>57</v>
      </c>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L141" s="13"/>
    </row>
    <row r="142" spans="2:38" ht="13.5" customHeight="1" x14ac:dyDescent="0.15">
      <c r="C142" s="1" t="s">
        <v>42</v>
      </c>
      <c r="K142" s="268"/>
      <c r="L142" s="268"/>
      <c r="M142" s="268"/>
      <c r="N142" s="268"/>
      <c r="O142" s="268"/>
      <c r="AL142" s="13"/>
    </row>
    <row r="143" spans="2:38" ht="13.5" customHeight="1" x14ac:dyDescent="0.15">
      <c r="C143" s="1" t="s">
        <v>58</v>
      </c>
      <c r="K143" s="257"/>
      <c r="L143" s="257"/>
      <c r="M143" s="257"/>
      <c r="N143" s="257"/>
      <c r="O143" s="257"/>
      <c r="P143" s="257"/>
      <c r="Q143" s="257"/>
      <c r="R143" s="257"/>
      <c r="S143" s="257"/>
      <c r="T143" s="257"/>
      <c r="U143" s="257"/>
      <c r="V143" s="257"/>
      <c r="W143" s="257"/>
      <c r="X143" s="257"/>
      <c r="Y143" s="257"/>
      <c r="Z143" s="257"/>
      <c r="AA143" s="257"/>
      <c r="AB143" s="257"/>
      <c r="AC143" s="257"/>
      <c r="AD143" s="257"/>
      <c r="AE143" s="257"/>
      <c r="AF143" s="257"/>
      <c r="AG143" s="257"/>
      <c r="AH143" s="257"/>
      <c r="AI143" s="257"/>
      <c r="AJ143" s="257"/>
      <c r="AL143" s="13"/>
    </row>
    <row r="144" spans="2:38" ht="13.5" customHeight="1" x14ac:dyDescent="0.15">
      <c r="C144" s="1" t="s">
        <v>44</v>
      </c>
      <c r="K144" s="252"/>
      <c r="L144" s="252"/>
      <c r="M144" s="252"/>
      <c r="N144" s="252"/>
      <c r="O144" s="252"/>
      <c r="P144" s="252"/>
      <c r="Q144" s="252"/>
      <c r="AL144" s="13"/>
    </row>
    <row r="145" spans="2:38" ht="13.5" customHeight="1" x14ac:dyDescent="0.15">
      <c r="C145" s="1" t="s">
        <v>59</v>
      </c>
      <c r="K145" s="252"/>
      <c r="L145" s="283"/>
      <c r="M145" s="283"/>
      <c r="N145" s="283"/>
      <c r="O145" s="283"/>
      <c r="P145" s="283"/>
      <c r="AL145" s="13"/>
    </row>
    <row r="146" spans="2:38" ht="13.5" customHeight="1" x14ac:dyDescent="0.15">
      <c r="B146" s="19"/>
      <c r="C146" s="19" t="s">
        <v>60</v>
      </c>
      <c r="D146" s="19"/>
      <c r="E146" s="19"/>
      <c r="F146" s="19"/>
      <c r="G146" s="19"/>
      <c r="H146" s="19"/>
      <c r="I146" s="19"/>
      <c r="J146" s="19"/>
      <c r="K146" s="19"/>
      <c r="L146" s="19"/>
      <c r="M146" s="282"/>
      <c r="N146" s="282"/>
      <c r="O146" s="282"/>
      <c r="P146" s="282"/>
      <c r="Q146" s="282"/>
      <c r="R146" s="282"/>
      <c r="S146" s="282"/>
      <c r="T146" s="282"/>
      <c r="U146" s="282"/>
      <c r="V146" s="282"/>
      <c r="W146" s="282"/>
      <c r="X146" s="282"/>
      <c r="Y146" s="282"/>
      <c r="Z146" s="282"/>
      <c r="AA146" s="282"/>
      <c r="AB146" s="282"/>
      <c r="AC146" s="282"/>
      <c r="AD146" s="282"/>
      <c r="AE146" s="282"/>
      <c r="AF146" s="282"/>
      <c r="AG146" s="282"/>
      <c r="AH146" s="282"/>
      <c r="AI146" s="282"/>
      <c r="AJ146" s="282"/>
      <c r="AK146" s="19"/>
      <c r="AL146" s="13"/>
    </row>
    <row r="147" spans="2:38" ht="13.5" customHeight="1" x14ac:dyDescent="0.15">
      <c r="C147" s="1" t="s">
        <v>55</v>
      </c>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c r="AL147" s="13"/>
    </row>
    <row r="148" spans="2:38" ht="13.5" customHeight="1" x14ac:dyDescent="0.15">
      <c r="C148" s="1" t="s">
        <v>57</v>
      </c>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c r="AI148" s="257"/>
      <c r="AJ148" s="257"/>
      <c r="AL148" s="13"/>
    </row>
    <row r="149" spans="2:38" ht="13.5" customHeight="1" x14ac:dyDescent="0.15">
      <c r="C149" s="1" t="s">
        <v>42</v>
      </c>
      <c r="K149" s="268"/>
      <c r="L149" s="268"/>
      <c r="M149" s="268"/>
      <c r="N149" s="268"/>
      <c r="O149" s="268"/>
      <c r="AL149" s="13"/>
    </row>
    <row r="150" spans="2:38" ht="13.5" customHeight="1" x14ac:dyDescent="0.15">
      <c r="C150" s="1" t="s">
        <v>58</v>
      </c>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L150" s="13"/>
    </row>
    <row r="151" spans="2:38" ht="13.5" customHeight="1" x14ac:dyDescent="0.15">
      <c r="C151" s="1" t="s">
        <v>44</v>
      </c>
      <c r="K151" s="252"/>
      <c r="L151" s="252"/>
      <c r="M151" s="252"/>
      <c r="N151" s="252"/>
      <c r="O151" s="252"/>
      <c r="P151" s="252"/>
      <c r="Q151" s="252"/>
      <c r="AL151" s="13"/>
    </row>
    <row r="152" spans="2:38" ht="13.5" customHeight="1" x14ac:dyDescent="0.15">
      <c r="C152" s="1" t="s">
        <v>59</v>
      </c>
      <c r="K152" s="252"/>
      <c r="L152" s="283"/>
      <c r="M152" s="283"/>
      <c r="N152" s="283"/>
      <c r="O152" s="283"/>
      <c r="P152" s="283"/>
      <c r="AL152" s="13"/>
    </row>
    <row r="153" spans="2:38" ht="13.5" customHeight="1" x14ac:dyDescent="0.15">
      <c r="B153" s="19"/>
      <c r="C153" s="19" t="s">
        <v>60</v>
      </c>
      <c r="D153" s="19"/>
      <c r="E153" s="19"/>
      <c r="F153" s="19"/>
      <c r="G153" s="19"/>
      <c r="H153" s="19"/>
      <c r="I153" s="19"/>
      <c r="J153" s="19"/>
      <c r="K153" s="19"/>
      <c r="L153" s="19"/>
      <c r="M153" s="282"/>
      <c r="N153" s="282"/>
      <c r="O153" s="282"/>
      <c r="P153" s="282"/>
      <c r="Q153" s="282"/>
      <c r="R153" s="282"/>
      <c r="S153" s="282"/>
      <c r="T153" s="282"/>
      <c r="U153" s="282"/>
      <c r="V153" s="282"/>
      <c r="W153" s="282"/>
      <c r="X153" s="282"/>
      <c r="Y153" s="282"/>
      <c r="Z153" s="282"/>
      <c r="AA153" s="282"/>
      <c r="AB153" s="282"/>
      <c r="AC153" s="282"/>
      <c r="AD153" s="282"/>
      <c r="AE153" s="282"/>
      <c r="AF153" s="282"/>
      <c r="AG153" s="282"/>
      <c r="AH153" s="282"/>
      <c r="AI153" s="282"/>
      <c r="AJ153" s="282"/>
      <c r="AK153" s="19"/>
      <c r="AL153" s="13"/>
    </row>
    <row r="154" spans="2:38" ht="13.5" customHeight="1" x14ac:dyDescent="0.15">
      <c r="C154" s="1" t="s">
        <v>55</v>
      </c>
      <c r="K154" s="257"/>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c r="AH154" s="257"/>
      <c r="AI154" s="257"/>
      <c r="AJ154" s="257"/>
      <c r="AL154" s="13"/>
    </row>
    <row r="155" spans="2:38" ht="13.5" customHeight="1" x14ac:dyDescent="0.15">
      <c r="C155" s="1" t="s">
        <v>57</v>
      </c>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c r="AL155" s="13"/>
    </row>
    <row r="156" spans="2:38" ht="13.5" customHeight="1" x14ac:dyDescent="0.15">
      <c r="C156" s="1" t="s">
        <v>42</v>
      </c>
      <c r="K156" s="268"/>
      <c r="L156" s="268"/>
      <c r="M156" s="268"/>
      <c r="N156" s="268"/>
      <c r="O156" s="268"/>
      <c r="AL156" s="13"/>
    </row>
    <row r="157" spans="2:38" ht="13.5" customHeight="1" x14ac:dyDescent="0.15">
      <c r="C157" s="1" t="s">
        <v>58</v>
      </c>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L157" s="13"/>
    </row>
    <row r="158" spans="2:38" ht="13.5" customHeight="1" x14ac:dyDescent="0.15">
      <c r="C158" s="1" t="s">
        <v>44</v>
      </c>
      <c r="K158" s="252"/>
      <c r="L158" s="252"/>
      <c r="M158" s="252"/>
      <c r="N158" s="252"/>
      <c r="O158" s="252"/>
      <c r="P158" s="252"/>
      <c r="Q158" s="252"/>
      <c r="AL158" s="13"/>
    </row>
    <row r="159" spans="2:38" ht="13.5" customHeight="1" x14ac:dyDescent="0.15">
      <c r="C159" s="1" t="s">
        <v>59</v>
      </c>
      <c r="K159" s="252"/>
      <c r="L159" s="283"/>
      <c r="M159" s="283"/>
      <c r="N159" s="283"/>
      <c r="O159" s="283"/>
      <c r="P159" s="283"/>
      <c r="AL159" s="13"/>
    </row>
    <row r="160" spans="2:38" ht="13.5" customHeight="1" x14ac:dyDescent="0.15">
      <c r="B160" s="19"/>
      <c r="C160" s="19" t="s">
        <v>60</v>
      </c>
      <c r="D160" s="19"/>
      <c r="E160" s="19"/>
      <c r="F160" s="19"/>
      <c r="G160" s="19"/>
      <c r="H160" s="19"/>
      <c r="I160" s="19"/>
      <c r="J160" s="19"/>
      <c r="K160" s="19"/>
      <c r="L160" s="19"/>
      <c r="M160" s="282"/>
      <c r="N160" s="282"/>
      <c r="O160" s="282"/>
      <c r="P160" s="282"/>
      <c r="Q160" s="282"/>
      <c r="R160" s="282"/>
      <c r="S160" s="282"/>
      <c r="T160" s="282"/>
      <c r="U160" s="282"/>
      <c r="V160" s="282"/>
      <c r="W160" s="282"/>
      <c r="X160" s="282"/>
      <c r="Y160" s="282"/>
      <c r="Z160" s="282"/>
      <c r="AA160" s="282"/>
      <c r="AB160" s="282"/>
      <c r="AC160" s="282"/>
      <c r="AD160" s="282"/>
      <c r="AE160" s="282"/>
      <c r="AF160" s="282"/>
      <c r="AG160" s="282"/>
      <c r="AH160" s="282"/>
      <c r="AI160" s="282"/>
      <c r="AJ160" s="282"/>
      <c r="AK160" s="19"/>
      <c r="AL160" s="13"/>
    </row>
    <row r="161" spans="2:41" ht="13.5" customHeight="1" x14ac:dyDescent="0.15">
      <c r="B161" s="201"/>
      <c r="C161" s="201"/>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2"/>
    </row>
    <row r="162" spans="2:41" ht="27" customHeight="1" x14ac:dyDescent="0.15">
      <c r="B162" s="321" t="s">
        <v>1035</v>
      </c>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22"/>
    </row>
    <row r="163" spans="2:41" ht="13.5" customHeight="1" x14ac:dyDescent="0.15">
      <c r="C163" s="1" t="s">
        <v>88</v>
      </c>
      <c r="K163" s="17" t="s">
        <v>2</v>
      </c>
      <c r="L163" s="285"/>
      <c r="M163" s="285"/>
      <c r="N163" s="1" t="s">
        <v>89</v>
      </c>
      <c r="S163" s="1" t="s">
        <v>8</v>
      </c>
      <c r="T163" s="285"/>
      <c r="U163" s="285"/>
      <c r="V163" s="285"/>
      <c r="W163" s="285"/>
      <c r="X163" s="285"/>
      <c r="Y163" s="1" t="s">
        <v>11</v>
      </c>
      <c r="Z163" s="1" t="s">
        <v>175</v>
      </c>
      <c r="AD163" s="1" t="s">
        <v>90</v>
      </c>
      <c r="AE163" s="271"/>
      <c r="AF163" s="281"/>
      <c r="AG163" s="281"/>
      <c r="AH163" s="281"/>
      <c r="AI163" s="1" t="s">
        <v>1</v>
      </c>
      <c r="AL163" s="13"/>
    </row>
    <row r="164" spans="2:41" ht="13.5" customHeight="1" x14ac:dyDescent="0.15">
      <c r="C164" s="1" t="s">
        <v>41</v>
      </c>
      <c r="K164" s="252"/>
      <c r="L164" s="252"/>
      <c r="M164" s="252"/>
      <c r="N164" s="252"/>
      <c r="O164" s="252"/>
      <c r="P164" s="252"/>
      <c r="Q164" s="252"/>
      <c r="R164" s="252"/>
      <c r="S164" s="252"/>
      <c r="T164" s="252"/>
      <c r="U164" s="252"/>
      <c r="V164" s="252"/>
      <c r="W164" s="252"/>
      <c r="X164" s="252"/>
      <c r="Y164" s="252"/>
      <c r="Z164" s="252"/>
      <c r="AA164" s="252"/>
      <c r="AB164" s="252"/>
      <c r="AC164" s="252"/>
      <c r="AD164" s="252"/>
      <c r="AE164" s="252"/>
      <c r="AF164" s="252"/>
      <c r="AG164" s="252"/>
      <c r="AH164" s="252"/>
      <c r="AL164" s="13"/>
      <c r="AN164" s="66" t="s">
        <v>668</v>
      </c>
    </row>
    <row r="165" spans="2:41" ht="13.5" customHeight="1" x14ac:dyDescent="0.15">
      <c r="C165" s="1" t="s">
        <v>91</v>
      </c>
      <c r="K165" s="17" t="s">
        <v>2</v>
      </c>
      <c r="L165" s="285"/>
      <c r="M165" s="285"/>
      <c r="N165" s="16" t="s">
        <v>97</v>
      </c>
      <c r="O165" s="16"/>
      <c r="S165" s="1" t="s">
        <v>8</v>
      </c>
      <c r="T165" s="285"/>
      <c r="U165" s="285"/>
      <c r="V165" s="285"/>
      <c r="W165" s="285"/>
      <c r="X165" s="285"/>
      <c r="Y165" s="1" t="s">
        <v>11</v>
      </c>
      <c r="Z165" s="1" t="s">
        <v>175</v>
      </c>
      <c r="AD165" s="1" t="s">
        <v>90</v>
      </c>
      <c r="AE165" s="271"/>
      <c r="AF165" s="281"/>
      <c r="AG165" s="281"/>
      <c r="AH165" s="281"/>
      <c r="AI165" s="1" t="s">
        <v>1</v>
      </c>
      <c r="AL165" s="13"/>
      <c r="AN165" s="199"/>
    </row>
    <row r="166" spans="2:41" ht="13.5" customHeight="1" x14ac:dyDescent="0.15">
      <c r="K166" s="252"/>
      <c r="L166" s="252"/>
      <c r="M166" s="252"/>
      <c r="N166" s="252"/>
      <c r="O166" s="252"/>
      <c r="P166" s="252"/>
      <c r="Q166" s="252"/>
      <c r="R166" s="252"/>
      <c r="S166" s="252"/>
      <c r="T166" s="252"/>
      <c r="U166" s="252"/>
      <c r="V166" s="252"/>
      <c r="W166" s="252"/>
      <c r="X166" s="252"/>
      <c r="Y166" s="252"/>
      <c r="Z166" s="252"/>
      <c r="AA166" s="252"/>
      <c r="AB166" s="252"/>
      <c r="AC166" s="252"/>
      <c r="AD166" s="252"/>
      <c r="AE166" s="252"/>
      <c r="AF166" s="252"/>
      <c r="AG166" s="252"/>
      <c r="AH166" s="252"/>
      <c r="AL166" s="13"/>
      <c r="AN166" s="67" t="s">
        <v>669</v>
      </c>
    </row>
    <row r="167" spans="2:41" ht="13.5" customHeight="1" x14ac:dyDescent="0.15">
      <c r="C167" s="1" t="s">
        <v>93</v>
      </c>
      <c r="K167" s="268"/>
      <c r="L167" s="268"/>
      <c r="M167" s="268"/>
      <c r="N167" s="268"/>
      <c r="O167" s="268"/>
      <c r="AL167" s="13"/>
      <c r="AN167" s="200" t="s">
        <v>670</v>
      </c>
    </row>
    <row r="168" spans="2:41" ht="13.5" customHeight="1" x14ac:dyDescent="0.15">
      <c r="C168" s="1" t="s">
        <v>94</v>
      </c>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c r="AG168" s="257"/>
      <c r="AH168" s="257"/>
      <c r="AI168" s="257"/>
      <c r="AJ168" s="257"/>
      <c r="AL168" s="13"/>
    </row>
    <row r="169" spans="2:41" ht="13.5" customHeight="1" x14ac:dyDescent="0.15">
      <c r="C169" s="1" t="s">
        <v>95</v>
      </c>
      <c r="K169" s="252"/>
      <c r="L169" s="252"/>
      <c r="M169" s="252"/>
      <c r="N169" s="252"/>
      <c r="O169" s="252"/>
      <c r="P169" s="252"/>
      <c r="Q169" s="252"/>
      <c r="AL169" s="13"/>
    </row>
    <row r="170" spans="2:41" ht="13.5" customHeight="1" x14ac:dyDescent="0.15">
      <c r="B170" s="19"/>
      <c r="C170" s="19" t="s">
        <v>61</v>
      </c>
      <c r="D170" s="19"/>
      <c r="E170" s="19"/>
      <c r="F170" s="19"/>
      <c r="G170" s="19"/>
      <c r="H170" s="19"/>
      <c r="I170" s="19"/>
      <c r="J170" s="19"/>
      <c r="K170" s="19"/>
      <c r="L170" s="19"/>
      <c r="M170" s="19"/>
      <c r="N170" s="282"/>
      <c r="O170" s="282"/>
      <c r="P170" s="282"/>
      <c r="Q170" s="282"/>
      <c r="R170" s="282"/>
      <c r="S170" s="282"/>
      <c r="T170" s="282"/>
      <c r="U170" s="282"/>
      <c r="V170" s="282"/>
      <c r="W170" s="282"/>
      <c r="X170" s="282"/>
      <c r="Y170" s="282"/>
      <c r="Z170" s="282"/>
      <c r="AA170" s="282"/>
      <c r="AB170" s="282"/>
      <c r="AC170" s="282"/>
      <c r="AD170" s="282"/>
      <c r="AE170" s="282"/>
      <c r="AF170" s="282"/>
      <c r="AG170" s="282"/>
      <c r="AH170" s="282"/>
      <c r="AI170" s="282"/>
      <c r="AJ170" s="282"/>
      <c r="AK170" s="19"/>
      <c r="AL170" s="13"/>
      <c r="AN170" s="70" t="s">
        <v>671</v>
      </c>
    </row>
    <row r="171" spans="2:41" ht="13.5" customHeight="1" x14ac:dyDescent="0.15">
      <c r="B171" s="1" t="s">
        <v>96</v>
      </c>
      <c r="AL171" s="13"/>
      <c r="AN171" s="70"/>
    </row>
    <row r="172" spans="2:41" ht="13.5" customHeight="1" x14ac:dyDescent="0.15">
      <c r="C172" s="1" t="s">
        <v>88</v>
      </c>
      <c r="K172" s="17" t="s">
        <v>2</v>
      </c>
      <c r="L172" s="285"/>
      <c r="M172" s="285"/>
      <c r="N172" s="1" t="s">
        <v>89</v>
      </c>
      <c r="S172" s="1" t="s">
        <v>8</v>
      </c>
      <c r="T172" s="285"/>
      <c r="U172" s="285"/>
      <c r="V172" s="285"/>
      <c r="W172" s="285"/>
      <c r="X172" s="285"/>
      <c r="Y172" s="1" t="s">
        <v>11</v>
      </c>
      <c r="Z172" s="1" t="s">
        <v>175</v>
      </c>
      <c r="AD172" s="1" t="s">
        <v>90</v>
      </c>
      <c r="AE172" s="271"/>
      <c r="AF172" s="281"/>
      <c r="AG172" s="281"/>
      <c r="AH172" s="281"/>
      <c r="AI172" s="1" t="s">
        <v>1</v>
      </c>
      <c r="AL172" s="13"/>
      <c r="AN172" s="68" t="s">
        <v>1034</v>
      </c>
    </row>
    <row r="173" spans="2:41" ht="13.5" customHeight="1" x14ac:dyDescent="0.15">
      <c r="C173" s="1" t="s">
        <v>41</v>
      </c>
      <c r="K173" s="252"/>
      <c r="L173" s="252"/>
      <c r="M173" s="252"/>
      <c r="N173" s="252"/>
      <c r="O173" s="252"/>
      <c r="P173" s="252"/>
      <c r="Q173" s="252"/>
      <c r="R173" s="252"/>
      <c r="S173" s="252"/>
      <c r="T173" s="252"/>
      <c r="U173" s="252"/>
      <c r="V173" s="252"/>
      <c r="W173" s="252"/>
      <c r="X173" s="252"/>
      <c r="Y173" s="252"/>
      <c r="Z173" s="252"/>
      <c r="AA173" s="252"/>
      <c r="AB173" s="252"/>
      <c r="AC173" s="252"/>
      <c r="AD173" s="252"/>
      <c r="AE173" s="252"/>
      <c r="AF173" s="252"/>
      <c r="AG173" s="252"/>
      <c r="AH173" s="252"/>
      <c r="AL173" s="13"/>
    </row>
    <row r="174" spans="2:41" ht="13.5" customHeight="1" x14ac:dyDescent="0.15">
      <c r="C174" s="1" t="s">
        <v>91</v>
      </c>
      <c r="K174" s="17" t="s">
        <v>2</v>
      </c>
      <c r="L174" s="285"/>
      <c r="M174" s="285"/>
      <c r="N174" s="16" t="s">
        <v>97</v>
      </c>
      <c r="O174" s="16"/>
      <c r="S174" s="1" t="s">
        <v>8</v>
      </c>
      <c r="T174" s="285"/>
      <c r="U174" s="285"/>
      <c r="V174" s="285"/>
      <c r="W174" s="285"/>
      <c r="X174" s="285"/>
      <c r="Y174" s="1" t="s">
        <v>11</v>
      </c>
      <c r="Z174" s="1" t="s">
        <v>175</v>
      </c>
      <c r="AD174" s="1" t="s">
        <v>90</v>
      </c>
      <c r="AE174" s="271"/>
      <c r="AF174" s="281"/>
      <c r="AG174" s="281"/>
      <c r="AH174" s="281"/>
      <c r="AI174" s="1" t="s">
        <v>1</v>
      </c>
      <c r="AL174" s="13"/>
    </row>
    <row r="175" spans="2:41" ht="13.5" customHeight="1" x14ac:dyDescent="0.15">
      <c r="K175" s="252"/>
      <c r="L175" s="252"/>
      <c r="M175" s="252"/>
      <c r="N175" s="252"/>
      <c r="O175" s="252"/>
      <c r="P175" s="252"/>
      <c r="Q175" s="252"/>
      <c r="R175" s="252"/>
      <c r="S175" s="252"/>
      <c r="T175" s="252"/>
      <c r="U175" s="252"/>
      <c r="V175" s="252"/>
      <c r="W175" s="252"/>
      <c r="X175" s="252"/>
      <c r="Y175" s="252"/>
      <c r="Z175" s="252"/>
      <c r="AA175" s="252"/>
      <c r="AB175" s="252"/>
      <c r="AC175" s="252"/>
      <c r="AD175" s="252"/>
      <c r="AE175" s="252"/>
      <c r="AF175" s="252"/>
      <c r="AG175" s="252"/>
      <c r="AH175" s="252"/>
      <c r="AL175" s="13"/>
      <c r="AO175" s="66"/>
    </row>
    <row r="176" spans="2:41" ht="13.5" customHeight="1" x14ac:dyDescent="0.15">
      <c r="C176" s="1" t="s">
        <v>93</v>
      </c>
      <c r="K176" s="268"/>
      <c r="L176" s="268"/>
      <c r="M176" s="268"/>
      <c r="N176" s="268"/>
      <c r="O176" s="268"/>
      <c r="AL176" s="13"/>
      <c r="AO176" s="199"/>
    </row>
    <row r="177" spans="2:46" ht="13.5" customHeight="1" x14ac:dyDescent="0.15">
      <c r="C177" s="1" t="s">
        <v>94</v>
      </c>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L177" s="13"/>
      <c r="AO177" s="67"/>
    </row>
    <row r="178" spans="2:46" ht="13.5" customHeight="1" x14ac:dyDescent="0.15">
      <c r="C178" s="1" t="s">
        <v>95</v>
      </c>
      <c r="K178" s="252"/>
      <c r="L178" s="252"/>
      <c r="M178" s="252"/>
      <c r="N178" s="252"/>
      <c r="O178" s="252"/>
      <c r="P178" s="252"/>
      <c r="Q178" s="252"/>
      <c r="AL178" s="13"/>
      <c r="AO178" s="200"/>
    </row>
    <row r="179" spans="2:46" ht="13.5" customHeight="1" x14ac:dyDescent="0.15">
      <c r="B179" s="19"/>
      <c r="C179" s="19" t="s">
        <v>61</v>
      </c>
      <c r="D179" s="19"/>
      <c r="E179" s="19"/>
      <c r="F179" s="19"/>
      <c r="G179" s="19"/>
      <c r="H179" s="19"/>
      <c r="I179" s="19"/>
      <c r="J179" s="19"/>
      <c r="K179" s="19"/>
      <c r="L179" s="19"/>
      <c r="M179" s="19"/>
      <c r="N179" s="282"/>
      <c r="O179" s="282"/>
      <c r="P179" s="282"/>
      <c r="Q179" s="282"/>
      <c r="R179" s="282"/>
      <c r="S179" s="282"/>
      <c r="T179" s="282"/>
      <c r="U179" s="282"/>
      <c r="V179" s="282"/>
      <c r="W179" s="282"/>
      <c r="X179" s="282"/>
      <c r="Y179" s="282"/>
      <c r="Z179" s="282"/>
      <c r="AA179" s="282"/>
      <c r="AB179" s="282"/>
      <c r="AC179" s="282"/>
      <c r="AD179" s="282"/>
      <c r="AE179" s="282"/>
      <c r="AF179" s="282"/>
      <c r="AG179" s="282"/>
      <c r="AH179" s="282"/>
      <c r="AI179" s="282"/>
      <c r="AJ179" s="282"/>
      <c r="AK179" s="19"/>
      <c r="AL179" s="13"/>
    </row>
    <row r="180" spans="2:46" ht="13.5" customHeight="1" x14ac:dyDescent="0.15">
      <c r="C180" s="1" t="s">
        <v>88</v>
      </c>
      <c r="K180" s="17" t="s">
        <v>2</v>
      </c>
      <c r="L180" s="285"/>
      <c r="M180" s="285"/>
      <c r="N180" s="1" t="s">
        <v>89</v>
      </c>
      <c r="S180" s="1" t="s">
        <v>8</v>
      </c>
      <c r="T180" s="285"/>
      <c r="U180" s="285"/>
      <c r="V180" s="285"/>
      <c r="W180" s="285"/>
      <c r="X180" s="285"/>
      <c r="Y180" s="1" t="s">
        <v>11</v>
      </c>
      <c r="Z180" s="1" t="s">
        <v>175</v>
      </c>
      <c r="AD180" s="1" t="s">
        <v>90</v>
      </c>
      <c r="AE180" s="271"/>
      <c r="AF180" s="281"/>
      <c r="AG180" s="281"/>
      <c r="AH180" s="281"/>
      <c r="AI180" s="1" t="s">
        <v>1</v>
      </c>
      <c r="AL180" s="13"/>
    </row>
    <row r="181" spans="2:46" ht="13.5" customHeight="1" x14ac:dyDescent="0.15">
      <c r="C181" s="1" t="s">
        <v>41</v>
      </c>
      <c r="K181" s="252"/>
      <c r="L181" s="252"/>
      <c r="M181" s="252"/>
      <c r="N181" s="252"/>
      <c r="O181" s="252"/>
      <c r="P181" s="252"/>
      <c r="Q181" s="252"/>
      <c r="R181" s="252"/>
      <c r="S181" s="252"/>
      <c r="T181" s="252"/>
      <c r="U181" s="252"/>
      <c r="V181" s="252"/>
      <c r="W181" s="252"/>
      <c r="X181" s="252"/>
      <c r="Y181" s="252"/>
      <c r="Z181" s="252"/>
      <c r="AA181" s="252"/>
      <c r="AB181" s="252"/>
      <c r="AC181" s="252"/>
      <c r="AD181" s="252"/>
      <c r="AE181" s="252"/>
      <c r="AF181" s="252"/>
      <c r="AG181" s="252"/>
      <c r="AH181" s="252"/>
      <c r="AL181" s="13"/>
      <c r="AO181" s="68"/>
      <c r="AP181" s="68"/>
      <c r="AQ181" s="68"/>
      <c r="AR181" s="68"/>
      <c r="AS181" s="68"/>
      <c r="AT181" s="68"/>
    </row>
    <row r="182" spans="2:46" ht="13.5" customHeight="1" x14ac:dyDescent="0.15">
      <c r="C182" s="1" t="s">
        <v>91</v>
      </c>
      <c r="K182" s="17" t="s">
        <v>2</v>
      </c>
      <c r="L182" s="285"/>
      <c r="M182" s="285"/>
      <c r="N182" s="16" t="s">
        <v>97</v>
      </c>
      <c r="O182" s="16"/>
      <c r="S182" s="1" t="s">
        <v>8</v>
      </c>
      <c r="T182" s="285"/>
      <c r="U182" s="285"/>
      <c r="V182" s="285"/>
      <c r="W182" s="285"/>
      <c r="X182" s="285"/>
      <c r="Y182" s="1" t="s">
        <v>11</v>
      </c>
      <c r="Z182" s="1" t="s">
        <v>175</v>
      </c>
      <c r="AD182" s="1" t="s">
        <v>90</v>
      </c>
      <c r="AE182" s="271"/>
      <c r="AF182" s="281"/>
      <c r="AG182" s="281"/>
      <c r="AH182" s="281"/>
      <c r="AI182" s="1" t="s">
        <v>1</v>
      </c>
      <c r="AL182" s="13"/>
      <c r="AO182" s="68"/>
      <c r="AP182" s="68"/>
      <c r="AQ182" s="68"/>
      <c r="AR182" s="68"/>
      <c r="AS182" s="68"/>
      <c r="AT182" s="68"/>
    </row>
    <row r="183" spans="2:46" ht="13.5" customHeight="1" x14ac:dyDescent="0.15">
      <c r="K183" s="252"/>
      <c r="L183" s="252"/>
      <c r="M183" s="252"/>
      <c r="N183" s="252"/>
      <c r="O183" s="252"/>
      <c r="P183" s="252"/>
      <c r="Q183" s="252"/>
      <c r="R183" s="252"/>
      <c r="S183" s="252"/>
      <c r="T183" s="252"/>
      <c r="U183" s="252"/>
      <c r="V183" s="252"/>
      <c r="W183" s="252"/>
      <c r="X183" s="252"/>
      <c r="Y183" s="252"/>
      <c r="Z183" s="252"/>
      <c r="AA183" s="252"/>
      <c r="AB183" s="252"/>
      <c r="AC183" s="252"/>
      <c r="AD183" s="252"/>
      <c r="AE183" s="252"/>
      <c r="AF183" s="252"/>
      <c r="AG183" s="252"/>
      <c r="AH183" s="252"/>
      <c r="AL183" s="13"/>
      <c r="AO183" s="1" t="s">
        <v>675</v>
      </c>
      <c r="AQ183" s="1" t="s">
        <v>676</v>
      </c>
    </row>
    <row r="184" spans="2:46" ht="13.5" customHeight="1" x14ac:dyDescent="0.15">
      <c r="C184" s="1" t="s">
        <v>93</v>
      </c>
      <c r="K184" s="268"/>
      <c r="L184" s="268"/>
      <c r="M184" s="268"/>
      <c r="N184" s="268"/>
      <c r="O184" s="268"/>
      <c r="AL184" s="13"/>
      <c r="AO184" s="1" t="s">
        <v>677</v>
      </c>
      <c r="AQ184" s="1" t="s">
        <v>678</v>
      </c>
    </row>
    <row r="185" spans="2:46" ht="13.5" customHeight="1" x14ac:dyDescent="0.15">
      <c r="C185" s="1" t="s">
        <v>94</v>
      </c>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c r="AI185" s="257"/>
      <c r="AJ185" s="257"/>
      <c r="AL185" s="13"/>
      <c r="AQ185" s="1" t="s">
        <v>679</v>
      </c>
    </row>
    <row r="186" spans="2:46" ht="13.5" customHeight="1" x14ac:dyDescent="0.15">
      <c r="C186" s="1" t="s">
        <v>95</v>
      </c>
      <c r="K186" s="252"/>
      <c r="L186" s="252"/>
      <c r="M186" s="252"/>
      <c r="N186" s="252"/>
      <c r="O186" s="252"/>
      <c r="P186" s="252"/>
      <c r="Q186" s="252"/>
      <c r="AL186" s="13"/>
      <c r="AO186" s="68"/>
      <c r="AP186" s="68"/>
      <c r="AQ186" s="1" t="s">
        <v>680</v>
      </c>
      <c r="AR186" s="68"/>
    </row>
    <row r="187" spans="2:46" ht="13.5" customHeight="1" x14ac:dyDescent="0.15">
      <c r="B187" s="19"/>
      <c r="C187" s="19" t="s">
        <v>61</v>
      </c>
      <c r="D187" s="19"/>
      <c r="E187" s="19"/>
      <c r="F187" s="19"/>
      <c r="G187" s="19"/>
      <c r="H187" s="19"/>
      <c r="I187" s="19"/>
      <c r="J187" s="19"/>
      <c r="K187" s="19"/>
      <c r="L187" s="19"/>
      <c r="M187" s="19"/>
      <c r="N187" s="282"/>
      <c r="O187" s="282"/>
      <c r="P187" s="282"/>
      <c r="Q187" s="282"/>
      <c r="R187" s="282"/>
      <c r="S187" s="282"/>
      <c r="T187" s="282"/>
      <c r="U187" s="282"/>
      <c r="V187" s="282"/>
      <c r="W187" s="282"/>
      <c r="X187" s="282"/>
      <c r="Y187" s="282"/>
      <c r="Z187" s="282"/>
      <c r="AA187" s="282"/>
      <c r="AB187" s="282"/>
      <c r="AC187" s="282"/>
      <c r="AD187" s="282"/>
      <c r="AE187" s="282"/>
      <c r="AF187" s="282"/>
      <c r="AG187" s="282"/>
      <c r="AH187" s="282"/>
      <c r="AI187" s="282"/>
      <c r="AJ187" s="282"/>
      <c r="AK187" s="19"/>
      <c r="AL187" s="13"/>
      <c r="AO187" s="1" t="s">
        <v>681</v>
      </c>
      <c r="AQ187" s="1" t="s">
        <v>682</v>
      </c>
      <c r="AR187" s="68"/>
    </row>
    <row r="188" spans="2:46" ht="13.5" customHeight="1" x14ac:dyDescent="0.15">
      <c r="C188" s="1" t="s">
        <v>88</v>
      </c>
      <c r="K188" s="17" t="s">
        <v>2</v>
      </c>
      <c r="L188" s="285"/>
      <c r="M188" s="285"/>
      <c r="N188" s="1" t="s">
        <v>89</v>
      </c>
      <c r="S188" s="1" t="s">
        <v>8</v>
      </c>
      <c r="T188" s="285"/>
      <c r="U188" s="285"/>
      <c r="V188" s="285"/>
      <c r="W188" s="285"/>
      <c r="X188" s="285"/>
      <c r="Y188" s="1" t="s">
        <v>11</v>
      </c>
      <c r="Z188" s="1" t="s">
        <v>175</v>
      </c>
      <c r="AD188" s="1" t="s">
        <v>90</v>
      </c>
      <c r="AE188" s="271"/>
      <c r="AF188" s="281"/>
      <c r="AG188" s="281"/>
      <c r="AH188" s="281"/>
      <c r="AI188" s="1" t="s">
        <v>1</v>
      </c>
      <c r="AL188" s="13"/>
      <c r="AQ188" s="1" t="s">
        <v>683</v>
      </c>
    </row>
    <row r="189" spans="2:46" ht="13.5" customHeight="1" x14ac:dyDescent="0.15">
      <c r="C189" s="1" t="s">
        <v>41</v>
      </c>
      <c r="K189" s="252"/>
      <c r="L189" s="252"/>
      <c r="M189" s="252"/>
      <c r="N189" s="252"/>
      <c r="O189" s="252"/>
      <c r="P189" s="252"/>
      <c r="Q189" s="252"/>
      <c r="R189" s="252"/>
      <c r="S189" s="252"/>
      <c r="T189" s="252"/>
      <c r="U189" s="252"/>
      <c r="V189" s="252"/>
      <c r="W189" s="252"/>
      <c r="X189" s="252"/>
      <c r="Y189" s="252"/>
      <c r="Z189" s="252"/>
      <c r="AA189" s="252"/>
      <c r="AB189" s="252"/>
      <c r="AC189" s="252"/>
      <c r="AD189" s="252"/>
      <c r="AE189" s="252"/>
      <c r="AF189" s="252"/>
      <c r="AG189" s="252"/>
      <c r="AH189" s="252"/>
      <c r="AL189" s="13"/>
      <c r="AQ189" s="1" t="s">
        <v>684</v>
      </c>
    </row>
    <row r="190" spans="2:46" ht="13.5" customHeight="1" x14ac:dyDescent="0.15">
      <c r="C190" s="1" t="s">
        <v>91</v>
      </c>
      <c r="K190" s="17" t="s">
        <v>2</v>
      </c>
      <c r="L190" s="285"/>
      <c r="M190" s="285"/>
      <c r="N190" s="16" t="s">
        <v>97</v>
      </c>
      <c r="O190" s="16"/>
      <c r="S190" s="1" t="s">
        <v>8</v>
      </c>
      <c r="T190" s="285"/>
      <c r="U190" s="285"/>
      <c r="V190" s="285"/>
      <c r="W190" s="285"/>
      <c r="X190" s="285"/>
      <c r="Y190" s="1" t="s">
        <v>11</v>
      </c>
      <c r="Z190" s="1" t="s">
        <v>175</v>
      </c>
      <c r="AD190" s="1" t="s">
        <v>90</v>
      </c>
      <c r="AE190" s="271"/>
      <c r="AF190" s="281"/>
      <c r="AG190" s="281"/>
      <c r="AH190" s="281"/>
      <c r="AI190" s="1" t="s">
        <v>1</v>
      </c>
      <c r="AL190" s="13"/>
      <c r="AQ190" s="1" t="s">
        <v>981</v>
      </c>
    </row>
    <row r="191" spans="2:46" ht="13.5" customHeight="1" x14ac:dyDescent="0.15">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L191" s="13"/>
      <c r="AO191" s="1" t="s">
        <v>212</v>
      </c>
      <c r="AQ191" s="1" t="s">
        <v>685</v>
      </c>
    </row>
    <row r="192" spans="2:46" ht="13.5" customHeight="1" x14ac:dyDescent="0.15">
      <c r="C192" s="1" t="s">
        <v>93</v>
      </c>
      <c r="K192" s="268"/>
      <c r="L192" s="268"/>
      <c r="M192" s="268"/>
      <c r="N192" s="268"/>
      <c r="O192" s="268"/>
      <c r="AL192" s="13"/>
      <c r="AQ192" s="1" t="s">
        <v>685</v>
      </c>
    </row>
    <row r="193" spans="2:43" ht="13.5" customHeight="1" x14ac:dyDescent="0.15">
      <c r="C193" s="1" t="s">
        <v>94</v>
      </c>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c r="AH193" s="257"/>
      <c r="AI193" s="257"/>
      <c r="AJ193" s="257"/>
      <c r="AL193" s="13"/>
      <c r="AQ193" s="1" t="s">
        <v>685</v>
      </c>
    </row>
    <row r="194" spans="2:43" ht="13.5" customHeight="1" x14ac:dyDescent="0.15">
      <c r="C194" s="1" t="s">
        <v>95</v>
      </c>
      <c r="K194" s="252"/>
      <c r="L194" s="252"/>
      <c r="M194" s="252"/>
      <c r="N194" s="252"/>
      <c r="O194" s="252"/>
      <c r="P194" s="252"/>
      <c r="Q194" s="252"/>
      <c r="AL194" s="13"/>
      <c r="AQ194" s="1" t="s">
        <v>685</v>
      </c>
    </row>
    <row r="195" spans="2:43" ht="13.5" customHeight="1" x14ac:dyDescent="0.15">
      <c r="B195" s="8"/>
      <c r="C195" s="8" t="s">
        <v>61</v>
      </c>
      <c r="D195" s="8"/>
      <c r="E195" s="8"/>
      <c r="F195" s="8"/>
      <c r="G195" s="8"/>
      <c r="H195" s="8"/>
      <c r="I195" s="8"/>
      <c r="J195" s="8"/>
      <c r="K195" s="8"/>
      <c r="L195" s="8"/>
      <c r="M195" s="8"/>
      <c r="N195" s="265"/>
      <c r="O195" s="265"/>
      <c r="P195" s="265"/>
      <c r="Q195" s="265"/>
      <c r="R195" s="265"/>
      <c r="S195" s="265"/>
      <c r="T195" s="265"/>
      <c r="U195" s="265"/>
      <c r="V195" s="265"/>
      <c r="W195" s="265"/>
      <c r="X195" s="265"/>
      <c r="Y195" s="265"/>
      <c r="Z195" s="265"/>
      <c r="AA195" s="265"/>
      <c r="AB195" s="265"/>
      <c r="AC195" s="265"/>
      <c r="AD195" s="265"/>
      <c r="AE195" s="265"/>
      <c r="AF195" s="265"/>
      <c r="AG195" s="265"/>
      <c r="AH195" s="265"/>
      <c r="AI195" s="265"/>
      <c r="AJ195" s="265"/>
      <c r="AK195" s="8"/>
      <c r="AL195" s="13"/>
    </row>
    <row r="196" spans="2:43" ht="13.5" customHeight="1" x14ac:dyDescent="0.15">
      <c r="B196" s="1" t="s">
        <v>62</v>
      </c>
      <c r="AL196" s="13"/>
    </row>
    <row r="197" spans="2:43" ht="13.5" customHeight="1" x14ac:dyDescent="0.15">
      <c r="C197" s="1" t="s">
        <v>98</v>
      </c>
      <c r="K197" s="257"/>
      <c r="L197" s="257"/>
      <c r="M197" s="257"/>
      <c r="N197" s="257"/>
      <c r="O197" s="257"/>
      <c r="P197" s="257"/>
      <c r="Q197" s="257"/>
      <c r="R197" s="257"/>
      <c r="S197" s="257"/>
      <c r="T197" s="257"/>
      <c r="U197" s="257"/>
      <c r="V197" s="257"/>
      <c r="W197" s="257"/>
      <c r="X197" s="257"/>
      <c r="Y197" s="257"/>
      <c r="Z197" s="257"/>
      <c r="AA197" s="257"/>
      <c r="AB197" s="257"/>
      <c r="AC197" s="257"/>
      <c r="AD197" s="257"/>
      <c r="AE197" s="257"/>
      <c r="AF197" s="257"/>
      <c r="AG197" s="257"/>
      <c r="AH197" s="257"/>
      <c r="AI197" s="257"/>
      <c r="AJ197" s="257"/>
      <c r="AL197" s="13"/>
      <c r="AN197" s="66" t="s">
        <v>668</v>
      </c>
    </row>
    <row r="198" spans="2:43" ht="13.5" customHeight="1" x14ac:dyDescent="0.15">
      <c r="C198" s="1" t="s">
        <v>99</v>
      </c>
      <c r="I198" s="25"/>
      <c r="L198" s="17" t="s">
        <v>203</v>
      </c>
      <c r="M198" s="1" t="s">
        <v>8</v>
      </c>
      <c r="N198" s="285"/>
      <c r="O198" s="285"/>
      <c r="P198" s="285"/>
      <c r="Q198" s="285"/>
      <c r="R198" s="285"/>
      <c r="S198" s="1" t="s">
        <v>100</v>
      </c>
      <c r="T198" s="71"/>
      <c r="U198" s="1" t="s">
        <v>101</v>
      </c>
      <c r="V198" s="76"/>
      <c r="W198" s="1" t="s">
        <v>102</v>
      </c>
      <c r="X198" s="1" t="s">
        <v>152</v>
      </c>
      <c r="Y198" s="271"/>
      <c r="Z198" s="271"/>
      <c r="AA198" s="271"/>
      <c r="AB198" s="271"/>
      <c r="AC198" s="1" t="s">
        <v>1</v>
      </c>
      <c r="AL198" s="13"/>
      <c r="AN198" s="199"/>
    </row>
    <row r="199" spans="2:43" ht="13.5" customHeight="1" x14ac:dyDescent="0.15">
      <c r="K199" s="252"/>
      <c r="L199" s="252"/>
      <c r="M199" s="252"/>
      <c r="N199" s="252"/>
      <c r="O199" s="252"/>
      <c r="P199" s="252"/>
      <c r="Q199" s="252"/>
      <c r="R199" s="252"/>
      <c r="S199" s="252"/>
      <c r="T199" s="252"/>
      <c r="U199" s="252"/>
      <c r="V199" s="252"/>
      <c r="W199" s="252"/>
      <c r="X199" s="252"/>
      <c r="Y199" s="252"/>
      <c r="Z199" s="252"/>
      <c r="AA199" s="252"/>
      <c r="AB199" s="252"/>
      <c r="AC199" s="252"/>
      <c r="AD199" s="252"/>
      <c r="AE199" s="252"/>
      <c r="AF199" s="252"/>
      <c r="AG199" s="252"/>
      <c r="AH199" s="252"/>
      <c r="AI199" s="252"/>
      <c r="AJ199" s="252"/>
      <c r="AL199" s="13"/>
      <c r="AN199" s="67" t="s">
        <v>669</v>
      </c>
    </row>
    <row r="200" spans="2:43" ht="13.5" customHeight="1" x14ac:dyDescent="0.15">
      <c r="C200" s="1" t="s">
        <v>42</v>
      </c>
      <c r="K200" s="268"/>
      <c r="L200" s="268"/>
      <c r="M200" s="268"/>
      <c r="N200" s="268"/>
      <c r="O200" s="268"/>
      <c r="AL200" s="13"/>
      <c r="AN200" s="200" t="s">
        <v>670</v>
      </c>
    </row>
    <row r="201" spans="2:43" ht="13.5" customHeight="1" x14ac:dyDescent="0.15">
      <c r="C201" s="1" t="s">
        <v>58</v>
      </c>
      <c r="K201" s="257"/>
      <c r="L201" s="257"/>
      <c r="M201" s="257"/>
      <c r="N201" s="257"/>
      <c r="O201" s="257"/>
      <c r="P201" s="257"/>
      <c r="Q201" s="257"/>
      <c r="R201" s="257"/>
      <c r="S201" s="257"/>
      <c r="T201" s="257"/>
      <c r="U201" s="257"/>
      <c r="V201" s="257"/>
      <c r="W201" s="257"/>
      <c r="X201" s="257"/>
      <c r="Y201" s="257"/>
      <c r="Z201" s="257"/>
      <c r="AA201" s="257"/>
      <c r="AB201" s="257"/>
      <c r="AC201" s="257"/>
      <c r="AD201" s="257"/>
      <c r="AE201" s="257"/>
      <c r="AF201" s="257"/>
      <c r="AG201" s="257"/>
      <c r="AH201" s="257"/>
      <c r="AI201" s="257"/>
      <c r="AJ201" s="257"/>
      <c r="AL201" s="13"/>
    </row>
    <row r="202" spans="2:43" ht="13.5" customHeight="1" x14ac:dyDescent="0.15">
      <c r="B202" s="8"/>
      <c r="C202" s="8" t="s">
        <v>44</v>
      </c>
      <c r="D202" s="8"/>
      <c r="E202" s="8"/>
      <c r="F202" s="8"/>
      <c r="G202" s="8"/>
      <c r="H202" s="8"/>
      <c r="I202" s="8"/>
      <c r="J202" s="8"/>
      <c r="K202" s="252"/>
      <c r="L202" s="252"/>
      <c r="M202" s="252"/>
      <c r="N202" s="252"/>
      <c r="O202" s="252"/>
      <c r="P202" s="252"/>
      <c r="Q202" s="252"/>
      <c r="R202" s="8"/>
      <c r="S202" s="8"/>
      <c r="T202" s="8"/>
      <c r="U202" s="8"/>
      <c r="V202" s="8"/>
      <c r="W202" s="8"/>
      <c r="X202" s="8"/>
      <c r="Y202" s="8"/>
      <c r="Z202" s="8"/>
      <c r="AA202" s="8"/>
      <c r="AB202" s="8"/>
      <c r="AC202" s="8"/>
      <c r="AD202" s="8"/>
      <c r="AE202" s="8"/>
      <c r="AF202" s="8"/>
      <c r="AG202" s="8"/>
      <c r="AH202" s="8"/>
      <c r="AI202" s="8"/>
      <c r="AJ202" s="8"/>
      <c r="AK202" s="8"/>
      <c r="AL202" s="13"/>
    </row>
    <row r="203" spans="2:43" ht="14.1" customHeight="1" x14ac:dyDescent="0.15">
      <c r="B203" s="2" t="s">
        <v>208</v>
      </c>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16"/>
      <c r="AN203" s="70" t="s">
        <v>671</v>
      </c>
    </row>
    <row r="204" spans="2:43" ht="14.1" customHeight="1" x14ac:dyDescent="0.15">
      <c r="D204" s="71" t="s">
        <v>581</v>
      </c>
      <c r="E204" s="1" t="s">
        <v>209</v>
      </c>
      <c r="K204" s="17" t="s">
        <v>2</v>
      </c>
      <c r="L204" s="257"/>
      <c r="M204" s="257"/>
      <c r="N204" s="257"/>
      <c r="O204" s="257"/>
      <c r="P204" s="257"/>
      <c r="Q204" s="257"/>
      <c r="R204" s="257"/>
      <c r="S204" s="258"/>
      <c r="T204" s="258"/>
      <c r="U204" s="258"/>
      <c r="V204" s="258"/>
      <c r="W204" s="258"/>
      <c r="X204" s="258"/>
      <c r="Y204" s="258"/>
      <c r="Z204" s="258"/>
      <c r="AA204" s="258"/>
      <c r="AB204" s="258"/>
      <c r="AC204" s="258"/>
      <c r="AD204" s="258"/>
      <c r="AE204" s="258"/>
      <c r="AF204" s="258"/>
      <c r="AG204" s="1" t="s">
        <v>28</v>
      </c>
      <c r="AL204" s="16"/>
      <c r="AN204" s="70"/>
    </row>
    <row r="205" spans="2:43" ht="14.1" customHeight="1" x14ac:dyDescent="0.15">
      <c r="D205" s="71" t="s">
        <v>581</v>
      </c>
      <c r="E205" s="1" t="s">
        <v>210</v>
      </c>
      <c r="K205" s="17" t="s">
        <v>2</v>
      </c>
      <c r="L205" s="257"/>
      <c r="M205" s="257"/>
      <c r="N205" s="257"/>
      <c r="O205" s="257"/>
      <c r="P205" s="257"/>
      <c r="Q205" s="257"/>
      <c r="R205" s="257"/>
      <c r="S205" s="258"/>
      <c r="T205" s="258"/>
      <c r="U205" s="258"/>
      <c r="V205" s="258"/>
      <c r="W205" s="258"/>
      <c r="X205" s="258"/>
      <c r="Y205" s="258"/>
      <c r="Z205" s="258"/>
      <c r="AA205" s="258"/>
      <c r="AB205" s="258"/>
      <c r="AC205" s="258"/>
      <c r="AD205" s="258"/>
      <c r="AE205" s="258"/>
      <c r="AF205" s="258"/>
      <c r="AG205" s="1" t="s">
        <v>28</v>
      </c>
      <c r="AL205" s="16"/>
      <c r="AN205" s="68" t="s">
        <v>1034</v>
      </c>
    </row>
    <row r="206" spans="2:43" ht="14.1" customHeight="1" x14ac:dyDescent="0.15">
      <c r="B206" s="8"/>
      <c r="C206" s="8"/>
      <c r="D206" s="72" t="s">
        <v>581</v>
      </c>
      <c r="E206" s="8" t="s">
        <v>211</v>
      </c>
      <c r="F206" s="8"/>
      <c r="G206" s="8"/>
      <c r="H206" s="8"/>
      <c r="I206" s="8"/>
      <c r="J206" s="8"/>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8"/>
      <c r="AL206" s="16"/>
    </row>
    <row r="207" spans="2:43" ht="14.1" customHeight="1" x14ac:dyDescent="0.15">
      <c r="B207" s="1" t="s">
        <v>710</v>
      </c>
      <c r="D207" s="146"/>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L207" s="16"/>
    </row>
    <row r="208" spans="2:43" ht="14.1" customHeight="1" x14ac:dyDescent="0.15">
      <c r="D208" s="71" t="s">
        <v>581</v>
      </c>
      <c r="E208" s="1" t="s">
        <v>711</v>
      </c>
      <c r="K208" s="17" t="s">
        <v>712</v>
      </c>
      <c r="L208" s="257"/>
      <c r="M208" s="257"/>
      <c r="N208" s="257"/>
      <c r="O208" s="257"/>
      <c r="P208" s="257"/>
      <c r="Q208" s="257"/>
      <c r="R208" s="257"/>
      <c r="S208" s="258"/>
      <c r="T208" s="258"/>
      <c r="U208" s="258"/>
      <c r="V208" s="258"/>
      <c r="W208" s="258"/>
      <c r="X208" s="258"/>
      <c r="Y208" s="258"/>
      <c r="Z208" s="258"/>
      <c r="AA208" s="258"/>
      <c r="AB208" s="258"/>
      <c r="AC208" s="258"/>
      <c r="AD208" s="258"/>
      <c r="AE208" s="258"/>
      <c r="AF208" s="258"/>
      <c r="AG208" s="1" t="s">
        <v>713</v>
      </c>
      <c r="AH208" s="27"/>
      <c r="AI208" s="27"/>
      <c r="AJ208" s="27"/>
      <c r="AL208" s="16"/>
    </row>
    <row r="209" spans="2:40" ht="14.1" customHeight="1" x14ac:dyDescent="0.15">
      <c r="D209" s="71" t="s">
        <v>581</v>
      </c>
      <c r="E209" s="1" t="s">
        <v>714</v>
      </c>
      <c r="K209" s="17" t="s">
        <v>712</v>
      </c>
      <c r="L209" s="257"/>
      <c r="M209" s="257"/>
      <c r="N209" s="257"/>
      <c r="O209" s="257"/>
      <c r="P209" s="257"/>
      <c r="Q209" s="257"/>
      <c r="R209" s="257"/>
      <c r="S209" s="258"/>
      <c r="T209" s="258"/>
      <c r="U209" s="258"/>
      <c r="V209" s="258"/>
      <c r="W209" s="258"/>
      <c r="X209" s="258"/>
      <c r="Y209" s="258"/>
      <c r="Z209" s="258"/>
      <c r="AA209" s="258"/>
      <c r="AB209" s="258"/>
      <c r="AC209" s="258"/>
      <c r="AD209" s="258"/>
      <c r="AE209" s="258"/>
      <c r="AF209" s="258"/>
      <c r="AG209" s="1" t="s">
        <v>713</v>
      </c>
      <c r="AH209" s="27"/>
      <c r="AI209" s="27"/>
      <c r="AJ209" s="27"/>
      <c r="AL209" s="16"/>
    </row>
    <row r="210" spans="2:40" ht="14.1" customHeight="1" x14ac:dyDescent="0.15">
      <c r="B210" s="8"/>
      <c r="C210" s="8"/>
      <c r="D210" s="72" t="s">
        <v>581</v>
      </c>
      <c r="E210" s="8" t="s">
        <v>715</v>
      </c>
      <c r="F210" s="8"/>
      <c r="G210" s="8"/>
      <c r="H210" s="8"/>
      <c r="I210" s="8"/>
      <c r="J210" s="8"/>
      <c r="K210" s="92" t="s">
        <v>712</v>
      </c>
      <c r="L210" s="298"/>
      <c r="M210" s="298"/>
      <c r="N210" s="298"/>
      <c r="O210" s="298"/>
      <c r="P210" s="298"/>
      <c r="Q210" s="298"/>
      <c r="R210" s="298"/>
      <c r="S210" s="299"/>
      <c r="T210" s="299"/>
      <c r="U210" s="299"/>
      <c r="V210" s="299"/>
      <c r="W210" s="299"/>
      <c r="X210" s="299"/>
      <c r="Y210" s="299"/>
      <c r="Z210" s="299"/>
      <c r="AA210" s="299"/>
      <c r="AB210" s="299"/>
      <c r="AC210" s="299"/>
      <c r="AD210" s="299"/>
      <c r="AE210" s="299"/>
      <c r="AF210" s="299"/>
      <c r="AG210" s="8" t="s">
        <v>713</v>
      </c>
      <c r="AH210" s="91"/>
      <c r="AI210" s="91"/>
      <c r="AJ210" s="91"/>
      <c r="AK210" s="8"/>
      <c r="AL210" s="16"/>
    </row>
    <row r="211" spans="2:40" x14ac:dyDescent="0.15">
      <c r="B211" s="1" t="s">
        <v>251</v>
      </c>
      <c r="C211" s="5"/>
      <c r="D211" s="5"/>
      <c r="E211" s="5"/>
      <c r="F211" s="5"/>
      <c r="G211" s="5"/>
      <c r="AL211" s="13"/>
    </row>
    <row r="212" spans="2:40" x14ac:dyDescent="0.15">
      <c r="C212" s="5"/>
      <c r="D212" s="5" t="s">
        <v>63</v>
      </c>
      <c r="E212" s="5"/>
      <c r="F212" s="5"/>
      <c r="G212" s="5"/>
      <c r="I212" s="260"/>
      <c r="J212" s="260"/>
      <c r="K212" s="260"/>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260"/>
      <c r="AL212" s="13"/>
    </row>
    <row r="213" spans="2:40" x14ac:dyDescent="0.15">
      <c r="C213" s="5"/>
      <c r="D213" s="5"/>
      <c r="E213" s="5"/>
      <c r="F213" s="5"/>
      <c r="G213" s="5"/>
      <c r="I213" s="260"/>
      <c r="J213" s="260"/>
      <c r="K213" s="260"/>
      <c r="L213" s="260"/>
      <c r="M213" s="260"/>
      <c r="N213" s="260"/>
      <c r="O213" s="260"/>
      <c r="P213" s="260"/>
      <c r="Q213" s="260"/>
      <c r="R213" s="260"/>
      <c r="S213" s="260"/>
      <c r="T213" s="260"/>
      <c r="U213" s="260"/>
      <c r="V213" s="260"/>
      <c r="W213" s="260"/>
      <c r="X213" s="260"/>
      <c r="Y213" s="260"/>
      <c r="Z213" s="260"/>
      <c r="AA213" s="260"/>
      <c r="AB213" s="260"/>
      <c r="AC213" s="260"/>
      <c r="AD213" s="260"/>
      <c r="AE213" s="260"/>
      <c r="AF213" s="260"/>
      <c r="AG213" s="260"/>
      <c r="AH213" s="260"/>
      <c r="AI213" s="260"/>
      <c r="AJ213" s="260"/>
      <c r="AL213" s="13"/>
    </row>
    <row r="214" spans="2:40" ht="11.25" customHeight="1" x14ac:dyDescent="0.15">
      <c r="C214" s="5"/>
      <c r="AL214" s="13"/>
    </row>
    <row r="215" spans="2:40" ht="13.5" customHeight="1" x14ac:dyDescent="0.15">
      <c r="B215" s="249" t="s">
        <v>64</v>
      </c>
      <c r="C215" s="249"/>
      <c r="D215" s="249"/>
      <c r="E215" s="249"/>
      <c r="F215" s="249"/>
      <c r="G215" s="249"/>
      <c r="H215" s="249"/>
      <c r="I215" s="249"/>
      <c r="J215" s="249"/>
      <c r="K215" s="249"/>
      <c r="L215" s="249"/>
      <c r="M215" s="249"/>
      <c r="N215" s="249"/>
      <c r="O215" s="249"/>
      <c r="P215" s="249"/>
      <c r="Q215" s="249"/>
      <c r="R215" s="249"/>
      <c r="S215" s="249"/>
      <c r="T215" s="249"/>
      <c r="U215" s="249"/>
      <c r="V215" s="249"/>
      <c r="W215" s="249"/>
      <c r="X215" s="249"/>
      <c r="Y215" s="249"/>
      <c r="Z215" s="249"/>
      <c r="AA215" s="249"/>
      <c r="AB215" s="249"/>
      <c r="AC215" s="249"/>
      <c r="AD215" s="249"/>
      <c r="AE215" s="249"/>
      <c r="AF215" s="249"/>
      <c r="AG215" s="249"/>
      <c r="AH215" s="249"/>
      <c r="AI215" s="249"/>
      <c r="AJ215" s="249"/>
      <c r="AK215" s="249"/>
      <c r="AL215" s="13"/>
    </row>
    <row r="216" spans="2:40" ht="13.5" customHeight="1" x14ac:dyDescent="0.15">
      <c r="B216" s="5" t="s">
        <v>65</v>
      </c>
      <c r="C216" s="5"/>
      <c r="D216" s="5"/>
      <c r="E216" s="5"/>
      <c r="F216" s="5"/>
      <c r="G216" s="5"/>
      <c r="AL216" s="13"/>
    </row>
    <row r="217" spans="2:40" ht="18.75" customHeight="1" x14ac:dyDescent="0.15">
      <c r="B217" s="3" t="s">
        <v>66</v>
      </c>
      <c r="C217" s="3"/>
      <c r="D217" s="3"/>
      <c r="E217" s="3"/>
      <c r="F217" s="3"/>
      <c r="G217" s="256"/>
      <c r="H217" s="256"/>
      <c r="I217" s="256"/>
      <c r="J217" s="256"/>
      <c r="K217" s="256"/>
      <c r="L217" s="256"/>
      <c r="M217" s="256"/>
      <c r="N217" s="256"/>
      <c r="O217" s="256"/>
      <c r="P217" s="256"/>
      <c r="Q217" s="256"/>
      <c r="R217" s="256"/>
      <c r="S217" s="256"/>
      <c r="T217" s="256"/>
      <c r="U217" s="256"/>
      <c r="V217" s="256"/>
      <c r="W217" s="256"/>
      <c r="X217" s="256"/>
      <c r="Y217" s="256"/>
      <c r="Z217" s="256"/>
      <c r="AA217" s="256"/>
      <c r="AB217" s="256"/>
      <c r="AC217" s="256"/>
      <c r="AD217" s="256"/>
      <c r="AE217" s="256"/>
      <c r="AF217" s="256"/>
      <c r="AG217" s="256"/>
      <c r="AH217" s="256"/>
      <c r="AI217" s="256"/>
      <c r="AJ217" s="256"/>
      <c r="AK217" s="3"/>
      <c r="AL217" s="13"/>
    </row>
    <row r="218" spans="2:40" ht="18.75" customHeight="1" x14ac:dyDescent="0.15">
      <c r="B218" s="3" t="s">
        <v>67</v>
      </c>
      <c r="C218" s="3"/>
      <c r="D218" s="3"/>
      <c r="E218" s="3"/>
      <c r="F218" s="3"/>
      <c r="G218" s="256"/>
      <c r="H218" s="256"/>
      <c r="I218" s="256"/>
      <c r="J218" s="256"/>
      <c r="K218" s="256"/>
      <c r="L218" s="256"/>
      <c r="M218" s="256"/>
      <c r="N218" s="256"/>
      <c r="O218" s="256"/>
      <c r="P218" s="256"/>
      <c r="Q218" s="256"/>
      <c r="R218" s="256"/>
      <c r="S218" s="256"/>
      <c r="T218" s="256"/>
      <c r="U218" s="256"/>
      <c r="V218" s="256"/>
      <c r="W218" s="256"/>
      <c r="X218" s="256"/>
      <c r="Y218" s="256"/>
      <c r="Z218" s="256"/>
      <c r="AA218" s="256"/>
      <c r="AB218" s="256"/>
      <c r="AC218" s="256"/>
      <c r="AD218" s="256"/>
      <c r="AE218" s="256"/>
      <c r="AF218" s="256"/>
      <c r="AG218" s="256"/>
      <c r="AH218" s="256"/>
      <c r="AI218" s="256"/>
      <c r="AJ218" s="256"/>
      <c r="AL218" s="13"/>
    </row>
    <row r="219" spans="2:40" ht="13.5" customHeight="1" x14ac:dyDescent="0.15">
      <c r="B219" s="6" t="s">
        <v>68</v>
      </c>
      <c r="C219" s="6"/>
      <c r="D219" s="6"/>
      <c r="E219" s="6"/>
      <c r="F219" s="6"/>
      <c r="G219" s="6"/>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13"/>
    </row>
    <row r="220" spans="2:40" ht="13.5" customHeight="1" x14ac:dyDescent="0.15">
      <c r="D220" s="74" t="s">
        <v>581</v>
      </c>
      <c r="E220" s="5" t="s">
        <v>178</v>
      </c>
      <c r="F220" s="5"/>
      <c r="G220" s="5"/>
      <c r="H220" s="5"/>
      <c r="I220" s="5"/>
      <c r="K220" s="17" t="s">
        <v>2</v>
      </c>
      <c r="L220" s="74" t="s">
        <v>581</v>
      </c>
      <c r="M220" s="1" t="s">
        <v>166</v>
      </c>
      <c r="R220" s="74" t="s">
        <v>581</v>
      </c>
      <c r="S220" s="1" t="s">
        <v>167</v>
      </c>
      <c r="Y220" s="74" t="s">
        <v>581</v>
      </c>
      <c r="Z220" s="1" t="s">
        <v>168</v>
      </c>
      <c r="AL220" s="13"/>
    </row>
    <row r="221" spans="2:40" ht="13.5" customHeight="1" x14ac:dyDescent="0.15">
      <c r="B221" s="8"/>
      <c r="C221" s="8"/>
      <c r="D221" s="73" t="s">
        <v>581</v>
      </c>
      <c r="E221" s="7" t="s">
        <v>179</v>
      </c>
      <c r="F221" s="7"/>
      <c r="G221" s="7"/>
      <c r="H221" s="7"/>
      <c r="I221" s="7"/>
      <c r="J221" s="8"/>
      <c r="K221" s="8"/>
      <c r="L221" s="8"/>
      <c r="M221" s="73" t="s">
        <v>581</v>
      </c>
      <c r="N221" s="8" t="s">
        <v>169</v>
      </c>
      <c r="O221" s="8"/>
      <c r="P221" s="8"/>
      <c r="Q221" s="8"/>
      <c r="R221" s="8"/>
      <c r="S221" s="8"/>
      <c r="T221" s="8"/>
      <c r="U221" s="8"/>
      <c r="V221" s="8"/>
      <c r="W221" s="8"/>
      <c r="X221" s="8"/>
      <c r="Y221" s="8"/>
      <c r="Z221" s="8"/>
      <c r="AA221" s="8"/>
      <c r="AB221" s="8"/>
      <c r="AC221" s="8"/>
      <c r="AD221" s="8"/>
      <c r="AE221" s="8"/>
      <c r="AF221" s="8"/>
      <c r="AG221" s="8"/>
      <c r="AH221" s="8"/>
      <c r="AI221" s="8"/>
      <c r="AJ221" s="8"/>
      <c r="AK221" s="8"/>
      <c r="AL221" s="13"/>
      <c r="AN221" s="66" t="s">
        <v>668</v>
      </c>
    </row>
    <row r="222" spans="2:40" ht="13.5" customHeight="1" x14ac:dyDescent="0.15">
      <c r="B222" s="7" t="s">
        <v>78</v>
      </c>
      <c r="C222" s="7"/>
      <c r="D222" s="7"/>
      <c r="E222" s="7"/>
      <c r="F222" s="7"/>
      <c r="G222" s="7"/>
      <c r="H222" s="8"/>
      <c r="I222" s="8"/>
      <c r="J222" s="73" t="s">
        <v>581</v>
      </c>
      <c r="K222" s="8" t="s">
        <v>3</v>
      </c>
      <c r="L222" s="8"/>
      <c r="M222" s="8"/>
      <c r="N222" s="8"/>
      <c r="O222" s="8"/>
      <c r="P222" s="73" t="s">
        <v>581</v>
      </c>
      <c r="Q222" s="3" t="s">
        <v>4</v>
      </c>
      <c r="R222" s="8"/>
      <c r="S222" s="8"/>
      <c r="T222" s="8"/>
      <c r="U222" s="8"/>
      <c r="V222" s="8"/>
      <c r="W222" s="73" t="s">
        <v>581</v>
      </c>
      <c r="X222" s="8" t="s">
        <v>170</v>
      </c>
      <c r="Y222" s="8"/>
      <c r="Z222" s="8"/>
      <c r="AA222" s="8"/>
      <c r="AB222" s="75" t="s">
        <v>581</v>
      </c>
      <c r="AC222" s="1" t="s">
        <v>666</v>
      </c>
      <c r="AL222" s="13"/>
      <c r="AN222" s="199"/>
    </row>
    <row r="223" spans="2:40" ht="13.5" customHeight="1" x14ac:dyDescent="0.15">
      <c r="B223" s="5" t="s">
        <v>686</v>
      </c>
      <c r="Q223" s="266"/>
      <c r="R223" s="266"/>
      <c r="S223" s="266"/>
      <c r="T223" s="266"/>
      <c r="U223" s="266"/>
      <c r="V223" s="266"/>
      <c r="W223" s="266"/>
      <c r="X223" s="266"/>
      <c r="Y223" s="136"/>
      <c r="Z223" s="341"/>
      <c r="AA223" s="341"/>
      <c r="AB223" s="341"/>
      <c r="AC223" s="341"/>
      <c r="AD223" s="341"/>
      <c r="AE223" s="341"/>
      <c r="AF223" s="341"/>
      <c r="AG223" s="341"/>
      <c r="AH223" s="341"/>
      <c r="AI223" s="341"/>
      <c r="AJ223" s="136"/>
      <c r="AK223" s="2"/>
      <c r="AL223" s="13"/>
      <c r="AN223" s="199"/>
    </row>
    <row r="224" spans="2:40" ht="13.5" customHeight="1" x14ac:dyDescent="0.15">
      <c r="J224" s="146"/>
      <c r="K224" s="146"/>
      <c r="L224" s="146"/>
      <c r="M224" s="146"/>
      <c r="N224" s="146"/>
      <c r="O224" s="146"/>
      <c r="Q224" s="267"/>
      <c r="R224" s="267"/>
      <c r="S224" s="267"/>
      <c r="T224" s="267"/>
      <c r="U224" s="267"/>
      <c r="V224" s="267"/>
      <c r="W224" s="267"/>
      <c r="X224" s="267"/>
      <c r="Y224" s="135"/>
      <c r="Z224" s="276"/>
      <c r="AA224" s="276"/>
      <c r="AB224" s="276"/>
      <c r="AC224" s="276"/>
      <c r="AD224" s="276"/>
      <c r="AE224" s="276"/>
      <c r="AF224" s="276"/>
      <c r="AG224" s="276"/>
      <c r="AH224" s="276"/>
      <c r="AI224" s="276"/>
      <c r="AJ224" s="135"/>
      <c r="AL224" s="13"/>
      <c r="AN224" s="199"/>
    </row>
    <row r="225" spans="2:45" ht="12" customHeight="1" x14ac:dyDescent="0.15">
      <c r="B225" s="8"/>
      <c r="C225" s="8"/>
      <c r="D225" s="8"/>
      <c r="E225" s="8"/>
      <c r="F225" s="8"/>
      <c r="G225" s="8"/>
      <c r="H225" s="8"/>
      <c r="I225" s="8"/>
      <c r="J225" s="8"/>
      <c r="K225" s="8"/>
      <c r="L225" s="8"/>
      <c r="M225" s="8"/>
      <c r="N225" s="8"/>
      <c r="O225" s="8"/>
      <c r="P225" s="8"/>
      <c r="Q225" s="277"/>
      <c r="R225" s="277"/>
      <c r="S225" s="277"/>
      <c r="T225" s="277"/>
      <c r="U225" s="277"/>
      <c r="V225" s="277"/>
      <c r="W225" s="277"/>
      <c r="X225" s="277"/>
      <c r="Y225" s="137"/>
      <c r="Z225" s="259"/>
      <c r="AA225" s="259"/>
      <c r="AB225" s="259"/>
      <c r="AC225" s="259"/>
      <c r="AD225" s="259"/>
      <c r="AE225" s="259"/>
      <c r="AF225" s="259"/>
      <c r="AG225" s="259"/>
      <c r="AH225" s="259"/>
      <c r="AI225" s="259"/>
      <c r="AJ225" s="137"/>
      <c r="AK225" s="8"/>
      <c r="AL225" s="13"/>
      <c r="AN225" s="67" t="s">
        <v>669</v>
      </c>
    </row>
    <row r="226" spans="2:45" ht="13.5" customHeight="1" x14ac:dyDescent="0.15">
      <c r="B226" s="1" t="s">
        <v>69</v>
      </c>
      <c r="AL226" s="13"/>
      <c r="AN226" s="200" t="s">
        <v>670</v>
      </c>
    </row>
    <row r="227" spans="2:45" ht="13.5" customHeight="1" x14ac:dyDescent="0.15">
      <c r="C227" s="1" t="s">
        <v>81</v>
      </c>
      <c r="U227" s="253"/>
      <c r="V227" s="253"/>
      <c r="W227" s="253"/>
      <c r="X227" s="253"/>
      <c r="Y227" s="253"/>
      <c r="Z227" s="1" t="s">
        <v>687</v>
      </c>
      <c r="AL227" s="13"/>
    </row>
    <row r="228" spans="2:45" ht="13.5" customHeight="1" x14ac:dyDescent="0.15">
      <c r="C228" s="1" t="s">
        <v>82</v>
      </c>
      <c r="U228" s="254"/>
      <c r="V228" s="254"/>
      <c r="W228" s="254"/>
      <c r="X228" s="254"/>
      <c r="Y228" s="254"/>
      <c r="Z228" s="1" t="s">
        <v>687</v>
      </c>
      <c r="AL228" s="13"/>
    </row>
    <row r="229" spans="2:45" ht="13.5" customHeight="1" x14ac:dyDescent="0.15">
      <c r="B229" s="6" t="s">
        <v>83</v>
      </c>
      <c r="C229" s="6"/>
      <c r="D229" s="6"/>
      <c r="E229" s="6"/>
      <c r="F229" s="6"/>
      <c r="G229" s="6"/>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13"/>
      <c r="AN229" s="70" t="s">
        <v>671</v>
      </c>
      <c r="AO229" s="70"/>
      <c r="AP229" s="70"/>
      <c r="AQ229" s="70"/>
      <c r="AR229" s="70"/>
      <c r="AS229" s="70"/>
    </row>
    <row r="230" spans="2:45" ht="13.5" customHeight="1" x14ac:dyDescent="0.15">
      <c r="C230" s="5" t="s">
        <v>6</v>
      </c>
      <c r="D230" s="5"/>
      <c r="E230" s="5"/>
      <c r="F230" s="5"/>
      <c r="G230" s="5"/>
      <c r="H230" s="275" t="s">
        <v>7</v>
      </c>
      <c r="I230" s="275"/>
      <c r="J230" s="14" t="s">
        <v>8</v>
      </c>
      <c r="K230" s="251"/>
      <c r="L230" s="251"/>
      <c r="M230" s="251"/>
      <c r="N230" s="251"/>
      <c r="O230" s="1" t="s">
        <v>9</v>
      </c>
      <c r="P230" s="1" t="s">
        <v>10</v>
      </c>
      <c r="R230" s="251"/>
      <c r="S230" s="251"/>
      <c r="T230" s="251"/>
      <c r="U230" s="251"/>
      <c r="V230" s="1" t="s">
        <v>9</v>
      </c>
      <c r="W230" s="1" t="s">
        <v>10</v>
      </c>
      <c r="Y230" s="251"/>
      <c r="Z230" s="251"/>
      <c r="AA230" s="251"/>
      <c r="AB230" s="251"/>
      <c r="AC230" s="1" t="s">
        <v>9</v>
      </c>
      <c r="AD230" s="1" t="s">
        <v>10</v>
      </c>
      <c r="AF230" s="251"/>
      <c r="AG230" s="251"/>
      <c r="AH230" s="251"/>
      <c r="AI230" s="251"/>
      <c r="AJ230" s="1" t="s">
        <v>9</v>
      </c>
      <c r="AK230" s="1" t="s">
        <v>11</v>
      </c>
      <c r="AL230" s="13"/>
      <c r="AN230" s="70"/>
      <c r="AO230" s="70"/>
      <c r="AP230" s="70"/>
      <c r="AQ230" s="70"/>
      <c r="AR230" s="70"/>
      <c r="AS230" s="70"/>
    </row>
    <row r="231" spans="2:45" ht="13.5" customHeight="1" x14ac:dyDescent="0.15">
      <c r="C231" s="5"/>
      <c r="D231" s="5"/>
      <c r="E231" s="5"/>
      <c r="F231" s="5"/>
      <c r="G231" s="5"/>
      <c r="H231" s="275" t="s">
        <v>153</v>
      </c>
      <c r="I231" s="275"/>
      <c r="J231" s="14" t="s">
        <v>8</v>
      </c>
      <c r="K231" s="251"/>
      <c r="L231" s="251"/>
      <c r="M231" s="251"/>
      <c r="N231" s="251"/>
      <c r="O231" s="1" t="s">
        <v>9</v>
      </c>
      <c r="P231" s="1" t="s">
        <v>10</v>
      </c>
      <c r="R231" s="251"/>
      <c r="S231" s="251"/>
      <c r="T231" s="251"/>
      <c r="U231" s="251"/>
      <c r="V231" s="1" t="s">
        <v>9</v>
      </c>
      <c r="W231" s="1" t="s">
        <v>10</v>
      </c>
      <c r="Y231" s="251"/>
      <c r="Z231" s="251"/>
      <c r="AA231" s="251"/>
      <c r="AB231" s="251"/>
      <c r="AC231" s="1" t="s">
        <v>9</v>
      </c>
      <c r="AD231" s="1" t="s">
        <v>10</v>
      </c>
      <c r="AF231" s="251"/>
      <c r="AG231" s="251"/>
      <c r="AH231" s="251"/>
      <c r="AI231" s="251"/>
      <c r="AJ231" s="1" t="s">
        <v>9</v>
      </c>
      <c r="AK231" s="1" t="s">
        <v>11</v>
      </c>
      <c r="AL231" s="13"/>
      <c r="AN231" s="68" t="s">
        <v>1034</v>
      </c>
      <c r="AO231" s="69"/>
    </row>
    <row r="232" spans="2:45" ht="31.5" customHeight="1" x14ac:dyDescent="0.15">
      <c r="C232" s="5" t="s">
        <v>12</v>
      </c>
      <c r="D232" s="5"/>
      <c r="E232" s="5"/>
      <c r="F232" s="5"/>
      <c r="G232" s="5"/>
      <c r="H232" s="5"/>
      <c r="J232" s="14" t="s">
        <v>8</v>
      </c>
      <c r="K232" s="262"/>
      <c r="L232" s="262"/>
      <c r="M232" s="262"/>
      <c r="N232" s="262"/>
      <c r="O232" s="262"/>
      <c r="P232" s="16" t="s">
        <v>10</v>
      </c>
      <c r="Q232" s="142"/>
      <c r="R232" s="262"/>
      <c r="S232" s="262"/>
      <c r="T232" s="262"/>
      <c r="U232" s="262"/>
      <c r="V232" s="262"/>
      <c r="W232" s="16" t="s">
        <v>10</v>
      </c>
      <c r="X232" s="16"/>
      <c r="Y232" s="262"/>
      <c r="Z232" s="262"/>
      <c r="AA232" s="262"/>
      <c r="AB232" s="262"/>
      <c r="AC232" s="262"/>
      <c r="AD232" s="1" t="s">
        <v>10</v>
      </c>
      <c r="AF232" s="262"/>
      <c r="AG232" s="262"/>
      <c r="AH232" s="262"/>
      <c r="AI232" s="262"/>
      <c r="AJ232" s="262"/>
      <c r="AK232" s="1" t="s">
        <v>11</v>
      </c>
      <c r="AL232" s="13"/>
    </row>
    <row r="233" spans="2:45" ht="13.5" customHeight="1" x14ac:dyDescent="0.15">
      <c r="C233" s="5" t="s">
        <v>84</v>
      </c>
      <c r="D233" s="5"/>
      <c r="E233" s="5"/>
      <c r="F233" s="5"/>
      <c r="G233" s="5"/>
      <c r="H233" s="5"/>
      <c r="AL233" s="13"/>
    </row>
    <row r="234" spans="2:45" ht="13.5" customHeight="1" x14ac:dyDescent="0.15">
      <c r="J234" s="1" t="s">
        <v>8</v>
      </c>
      <c r="K234" s="251"/>
      <c r="L234" s="251"/>
      <c r="M234" s="251"/>
      <c r="N234" s="251"/>
      <c r="O234" s="1" t="s">
        <v>13</v>
      </c>
      <c r="P234" s="1" t="s">
        <v>10</v>
      </c>
      <c r="R234" s="251"/>
      <c r="S234" s="251"/>
      <c r="T234" s="251"/>
      <c r="U234" s="251"/>
      <c r="V234" s="1" t="s">
        <v>13</v>
      </c>
      <c r="W234" s="1" t="s">
        <v>10</v>
      </c>
      <c r="Y234" s="251"/>
      <c r="Z234" s="251"/>
      <c r="AA234" s="251"/>
      <c r="AB234" s="251"/>
      <c r="AC234" s="1" t="s">
        <v>13</v>
      </c>
      <c r="AD234" s="1" t="s">
        <v>10</v>
      </c>
      <c r="AF234" s="251"/>
      <c r="AG234" s="251"/>
      <c r="AH234" s="251"/>
      <c r="AI234" s="251"/>
      <c r="AJ234" s="1" t="s">
        <v>13</v>
      </c>
      <c r="AK234" s="1" t="s">
        <v>11</v>
      </c>
      <c r="AL234" s="13"/>
    </row>
    <row r="235" spans="2:45" ht="13.5" customHeight="1" x14ac:dyDescent="0.15">
      <c r="C235" s="5" t="s">
        <v>207</v>
      </c>
      <c r="D235" s="5"/>
      <c r="E235" s="5"/>
      <c r="F235" s="5"/>
      <c r="G235" s="5"/>
      <c r="H235" s="5"/>
      <c r="AL235" s="13"/>
    </row>
    <row r="236" spans="2:45" ht="13.5" customHeight="1" x14ac:dyDescent="0.15">
      <c r="J236" s="1" t="s">
        <v>8</v>
      </c>
      <c r="K236" s="251"/>
      <c r="L236" s="251"/>
      <c r="M236" s="251"/>
      <c r="N236" s="251"/>
      <c r="O236" s="1" t="s">
        <v>13</v>
      </c>
      <c r="P236" s="1" t="s">
        <v>10</v>
      </c>
      <c r="R236" s="251"/>
      <c r="S236" s="251"/>
      <c r="T236" s="251"/>
      <c r="U236" s="251"/>
      <c r="V236" s="1" t="s">
        <v>13</v>
      </c>
      <c r="W236" s="1" t="s">
        <v>10</v>
      </c>
      <c r="Y236" s="251"/>
      <c r="Z236" s="251"/>
      <c r="AA236" s="251"/>
      <c r="AB236" s="251"/>
      <c r="AC236" s="1" t="s">
        <v>13</v>
      </c>
      <c r="AD236" s="1" t="s">
        <v>10</v>
      </c>
      <c r="AF236" s="251"/>
      <c r="AG236" s="251"/>
      <c r="AH236" s="251"/>
      <c r="AI236" s="251"/>
      <c r="AJ236" s="1" t="s">
        <v>13</v>
      </c>
      <c r="AK236" s="1" t="s">
        <v>11</v>
      </c>
      <c r="AL236" s="13"/>
    </row>
    <row r="237" spans="2:45" ht="13.5" customHeight="1" x14ac:dyDescent="0.15">
      <c r="C237" s="5" t="s">
        <v>104</v>
      </c>
      <c r="D237" s="5"/>
      <c r="E237" s="5"/>
      <c r="F237" s="5"/>
      <c r="G237" s="5"/>
      <c r="H237" s="5"/>
      <c r="M237" s="322">
        <f>K230+R230+Y230+AF230</f>
        <v>0</v>
      </c>
      <c r="N237" s="322"/>
      <c r="O237" s="322"/>
      <c r="P237" s="322"/>
      <c r="Q237" s="322"/>
      <c r="R237" s="1" t="s">
        <v>9</v>
      </c>
      <c r="AH237" s="17"/>
      <c r="AL237" s="13"/>
    </row>
    <row r="238" spans="2:45" ht="13.5" customHeight="1" x14ac:dyDescent="0.15">
      <c r="C238" s="24" t="s">
        <v>14</v>
      </c>
      <c r="D238" s="5"/>
      <c r="E238" s="5"/>
      <c r="F238" s="5"/>
      <c r="G238" s="5"/>
      <c r="H238" s="5"/>
      <c r="M238" s="322">
        <f>K231+R231+Y231+AF231</f>
        <v>0</v>
      </c>
      <c r="N238" s="322"/>
      <c r="O238" s="322"/>
      <c r="P238" s="322"/>
      <c r="Q238" s="322"/>
      <c r="R238" s="1" t="s">
        <v>9</v>
      </c>
      <c r="AL238" s="13"/>
    </row>
    <row r="239" spans="2:45" ht="13.5" customHeight="1" x14ac:dyDescent="0.15">
      <c r="C239" s="5" t="s">
        <v>105</v>
      </c>
      <c r="D239" s="5"/>
      <c r="E239" s="5"/>
      <c r="F239" s="5"/>
      <c r="G239" s="5"/>
      <c r="H239" s="5"/>
      <c r="AF239" s="251"/>
      <c r="AG239" s="251"/>
      <c r="AH239" s="251"/>
      <c r="AI239" s="251"/>
      <c r="AJ239" s="1" t="s">
        <v>13</v>
      </c>
      <c r="AL239" s="13"/>
    </row>
    <row r="240" spans="2:45" ht="13.5" customHeight="1" x14ac:dyDescent="0.15">
      <c r="C240" s="5" t="s">
        <v>15</v>
      </c>
      <c r="D240" s="5"/>
      <c r="E240" s="5"/>
      <c r="F240" s="5"/>
      <c r="G240" s="5"/>
      <c r="H240" s="5"/>
      <c r="AF240" s="251"/>
      <c r="AG240" s="251"/>
      <c r="AH240" s="251"/>
      <c r="AI240" s="251"/>
      <c r="AJ240" s="1" t="s">
        <v>13</v>
      </c>
      <c r="AL240" s="13"/>
    </row>
    <row r="241" spans="2:45" ht="49.5" customHeight="1" x14ac:dyDescent="0.15">
      <c r="B241" s="8"/>
      <c r="C241" s="7" t="s">
        <v>106</v>
      </c>
      <c r="D241" s="7"/>
      <c r="E241" s="7"/>
      <c r="F241" s="7"/>
      <c r="G241" s="7"/>
      <c r="H241" s="235"/>
      <c r="I241" s="274"/>
      <c r="J241" s="274"/>
      <c r="K241" s="274"/>
      <c r="L241" s="274"/>
      <c r="M241" s="274"/>
      <c r="N241" s="274"/>
      <c r="O241" s="274"/>
      <c r="P241" s="274"/>
      <c r="Q241" s="274"/>
      <c r="R241" s="274"/>
      <c r="S241" s="274"/>
      <c r="T241" s="274"/>
      <c r="U241" s="274"/>
      <c r="V241" s="274"/>
      <c r="W241" s="274"/>
      <c r="X241" s="274"/>
      <c r="Y241" s="274"/>
      <c r="Z241" s="274"/>
      <c r="AA241" s="274"/>
      <c r="AB241" s="274"/>
      <c r="AC241" s="274"/>
      <c r="AD241" s="274"/>
      <c r="AE241" s="274"/>
      <c r="AF241" s="274"/>
      <c r="AG241" s="274"/>
      <c r="AH241" s="274"/>
      <c r="AI241" s="274"/>
      <c r="AJ241" s="274"/>
      <c r="AK241" s="8"/>
      <c r="AL241" s="13"/>
    </row>
    <row r="242" spans="2:45" ht="13.5" customHeight="1" x14ac:dyDescent="0.15">
      <c r="B242" s="5" t="s">
        <v>79</v>
      </c>
      <c r="C242" s="5"/>
      <c r="D242" s="5"/>
      <c r="E242" s="5"/>
      <c r="F242" s="5"/>
      <c r="G242" s="5"/>
      <c r="K242" s="272" t="str">
        <f>AN243</f>
        <v xml:space="preserve"> </v>
      </c>
      <c r="L242" s="273"/>
      <c r="M242" s="273"/>
      <c r="N242" s="273"/>
      <c r="O242" s="1" t="s">
        <v>11</v>
      </c>
      <c r="P242" s="263"/>
      <c r="Q242" s="263"/>
      <c r="R242" s="263"/>
      <c r="S242" s="263"/>
      <c r="T242" s="263"/>
      <c r="U242" s="263"/>
      <c r="V242" s="263"/>
      <c r="W242" s="263"/>
      <c r="X242" s="263"/>
      <c r="Y242" s="263"/>
      <c r="Z242" s="263"/>
      <c r="AA242" s="263"/>
      <c r="AB242" s="263"/>
      <c r="AC242" s="263"/>
      <c r="AD242" s="263"/>
      <c r="AE242" s="263"/>
      <c r="AF242" s="263"/>
      <c r="AG242" s="263"/>
      <c r="AH242" s="263"/>
      <c r="AI242" s="263"/>
      <c r="AJ242" s="263"/>
      <c r="AL242" s="13"/>
      <c r="AN242" s="98">
        <f>+P242</f>
        <v>0</v>
      </c>
    </row>
    <row r="243" spans="2:45" ht="13.5" customHeight="1" x14ac:dyDescent="0.15">
      <c r="B243" s="6" t="s">
        <v>80</v>
      </c>
      <c r="C243" s="6"/>
      <c r="D243" s="6"/>
      <c r="E243" s="6"/>
      <c r="F243" s="6"/>
      <c r="G243" s="6"/>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13"/>
      <c r="AN243" s="119" t="str">
        <f>IF(AN242=0," ",VLOOKUP(AN242,各種リスト!$J$2:$K$100,2,FALSE))</f>
        <v xml:space="preserve"> </v>
      </c>
    </row>
    <row r="244" spans="2:45" ht="13.5" customHeight="1" x14ac:dyDescent="0.15">
      <c r="B244" s="8"/>
      <c r="C244" s="8"/>
      <c r="D244" s="73" t="s">
        <v>581</v>
      </c>
      <c r="E244" s="7" t="s">
        <v>16</v>
      </c>
      <c r="F244" s="7"/>
      <c r="G244" s="7"/>
      <c r="H244" s="73" t="s">
        <v>581</v>
      </c>
      <c r="I244" s="7" t="s">
        <v>180</v>
      </c>
      <c r="J244" s="8"/>
      <c r="K244" s="72" t="s">
        <v>581</v>
      </c>
      <c r="L244" s="8" t="s">
        <v>17</v>
      </c>
      <c r="M244" s="8"/>
      <c r="N244" s="8"/>
      <c r="O244" s="72" t="s">
        <v>581</v>
      </c>
      <c r="P244" s="8" t="s">
        <v>18</v>
      </c>
      <c r="Q244" s="8"/>
      <c r="R244" s="8"/>
      <c r="S244" s="72" t="s">
        <v>581</v>
      </c>
      <c r="T244" s="8" t="s">
        <v>19</v>
      </c>
      <c r="U244" s="8"/>
      <c r="V244" s="8"/>
      <c r="W244" s="8"/>
      <c r="X244" s="72" t="s">
        <v>581</v>
      </c>
      <c r="Y244" s="8" t="s">
        <v>20</v>
      </c>
      <c r="Z244" s="8"/>
      <c r="AA244" s="8"/>
      <c r="AB244" s="8"/>
      <c r="AC244" s="8"/>
      <c r="AD244" s="8"/>
      <c r="AE244" s="72" t="s">
        <v>581</v>
      </c>
      <c r="AF244" s="8" t="s">
        <v>171</v>
      </c>
      <c r="AG244" s="8"/>
      <c r="AH244" s="8"/>
      <c r="AI244" s="8"/>
      <c r="AJ244" s="8"/>
      <c r="AK244" s="8"/>
      <c r="AL244" s="13"/>
    </row>
    <row r="245" spans="2:45" ht="13.5" customHeight="1" x14ac:dyDescent="0.15">
      <c r="B245" s="5" t="s">
        <v>107</v>
      </c>
      <c r="G245" s="5"/>
      <c r="O245" s="261" t="s">
        <v>874</v>
      </c>
      <c r="P245" s="261"/>
      <c r="Q245" s="261"/>
      <c r="T245" s="261" t="s">
        <v>875</v>
      </c>
      <c r="U245" s="261"/>
      <c r="V245" s="261"/>
      <c r="W245" s="261"/>
      <c r="X245" s="261"/>
      <c r="Y245" s="261"/>
      <c r="AD245" s="5" t="s">
        <v>876</v>
      </c>
      <c r="AH245" s="5"/>
      <c r="AL245" s="13"/>
    </row>
    <row r="246" spans="2:45" ht="13.5" customHeight="1" x14ac:dyDescent="0.15">
      <c r="C246" s="1" t="s">
        <v>992</v>
      </c>
      <c r="L246" s="1" t="s">
        <v>109</v>
      </c>
      <c r="M246" s="296"/>
      <c r="N246" s="296"/>
      <c r="O246" s="296"/>
      <c r="P246" s="296"/>
      <c r="Q246" s="296"/>
      <c r="R246" s="16" t="s">
        <v>0</v>
      </c>
      <c r="S246" s="16" t="s">
        <v>110</v>
      </c>
      <c r="T246" s="16"/>
      <c r="U246" s="296"/>
      <c r="V246" s="296"/>
      <c r="W246" s="296"/>
      <c r="X246" s="296"/>
      <c r="Y246" s="296"/>
      <c r="Z246" s="128" t="s">
        <v>0</v>
      </c>
      <c r="AA246" s="128" t="s">
        <v>111</v>
      </c>
      <c r="AB246" s="128"/>
      <c r="AC246" s="297">
        <f>M246+U246</f>
        <v>0</v>
      </c>
      <c r="AD246" s="297"/>
      <c r="AE246" s="297"/>
      <c r="AF246" s="297"/>
      <c r="AG246" s="1" t="s">
        <v>0</v>
      </c>
      <c r="AH246" s="1" t="s">
        <v>108</v>
      </c>
      <c r="AL246" s="13"/>
    </row>
    <row r="247" spans="2:45" ht="13.5" customHeight="1" x14ac:dyDescent="0.15">
      <c r="C247" s="1" t="s">
        <v>993</v>
      </c>
      <c r="M247" s="183"/>
      <c r="N247" s="183"/>
      <c r="O247" s="183"/>
      <c r="P247" s="183"/>
      <c r="Q247" s="183"/>
      <c r="R247" s="16"/>
      <c r="S247" s="16"/>
      <c r="T247" s="16"/>
      <c r="U247" s="183"/>
      <c r="V247" s="183"/>
      <c r="W247" s="183"/>
      <c r="X247" s="183"/>
      <c r="Y247" s="183"/>
      <c r="Z247" s="128"/>
      <c r="AA247" s="128"/>
      <c r="AB247" s="128"/>
      <c r="AC247" s="182"/>
      <c r="AD247" s="182"/>
      <c r="AE247" s="182"/>
      <c r="AF247" s="182"/>
      <c r="AL247" s="13"/>
    </row>
    <row r="248" spans="2:45" ht="13.5" customHeight="1" x14ac:dyDescent="0.15">
      <c r="L248" s="1" t="s">
        <v>109</v>
      </c>
      <c r="M248" s="296"/>
      <c r="N248" s="296"/>
      <c r="O248" s="296"/>
      <c r="P248" s="296"/>
      <c r="Q248" s="296"/>
      <c r="R248" s="16" t="s">
        <v>0</v>
      </c>
      <c r="S248" s="16" t="s">
        <v>110</v>
      </c>
      <c r="T248" s="16"/>
      <c r="U248" s="296"/>
      <c r="V248" s="296"/>
      <c r="W248" s="296"/>
      <c r="X248" s="296"/>
      <c r="Y248" s="296"/>
      <c r="Z248" s="128" t="s">
        <v>0</v>
      </c>
      <c r="AA248" s="128" t="s">
        <v>111</v>
      </c>
      <c r="AB248" s="128"/>
      <c r="AC248" s="297">
        <f>M248+U248</f>
        <v>0</v>
      </c>
      <c r="AD248" s="297"/>
      <c r="AE248" s="297"/>
      <c r="AF248" s="297"/>
      <c r="AG248" s="1" t="s">
        <v>0</v>
      </c>
      <c r="AH248" s="1" t="s">
        <v>108</v>
      </c>
      <c r="AL248" s="13"/>
    </row>
    <row r="249" spans="2:45" ht="13.5" customHeight="1" x14ac:dyDescent="0.15">
      <c r="B249" s="8"/>
      <c r="C249" s="8" t="s">
        <v>994</v>
      </c>
      <c r="D249" s="8"/>
      <c r="E249" s="8"/>
      <c r="F249" s="8"/>
      <c r="G249" s="8"/>
      <c r="H249" s="8"/>
      <c r="I249" s="8"/>
      <c r="J249" s="8"/>
      <c r="K249" s="8"/>
      <c r="L249" s="8"/>
      <c r="M249" s="8"/>
      <c r="N249" s="8"/>
      <c r="O249" s="8"/>
      <c r="P249" s="8"/>
      <c r="Q249" s="8"/>
      <c r="R249" s="8"/>
      <c r="S249" s="8"/>
      <c r="T249" s="8"/>
      <c r="U249" s="8"/>
      <c r="V249" s="8"/>
      <c r="W249" s="8"/>
      <c r="X249" s="8"/>
      <c r="Y249" s="8"/>
      <c r="Z249" s="300" t="e">
        <f>ROUNDUP(AC248/M237,4)*100</f>
        <v>#DIV/0!</v>
      </c>
      <c r="AA249" s="300"/>
      <c r="AB249" s="300"/>
      <c r="AC249" s="300"/>
      <c r="AD249" s="184" t="s">
        <v>13</v>
      </c>
      <c r="AE249" s="184"/>
      <c r="AF249" s="184"/>
      <c r="AG249" s="8"/>
      <c r="AH249" s="8"/>
      <c r="AI249" s="8"/>
      <c r="AJ249" s="8"/>
      <c r="AK249" s="8"/>
      <c r="AL249" s="13"/>
    </row>
    <row r="250" spans="2:45" ht="13.5" customHeight="1" x14ac:dyDescent="0.15">
      <c r="B250" s="1" t="s">
        <v>859</v>
      </c>
      <c r="O250" s="325" t="s">
        <v>874</v>
      </c>
      <c r="P250" s="325"/>
      <c r="Q250" s="325"/>
      <c r="T250" s="325" t="s">
        <v>875</v>
      </c>
      <c r="U250" s="325"/>
      <c r="V250" s="325"/>
      <c r="W250" s="325"/>
      <c r="X250" s="325"/>
      <c r="Y250" s="325"/>
      <c r="AD250" s="5" t="s">
        <v>876</v>
      </c>
      <c r="AH250" s="1" t="s">
        <v>108</v>
      </c>
      <c r="AL250" s="13"/>
      <c r="AN250" s="66" t="s">
        <v>668</v>
      </c>
    </row>
    <row r="251" spans="2:45" ht="13.5" customHeight="1" x14ac:dyDescent="0.15">
      <c r="C251" s="1" t="s">
        <v>860</v>
      </c>
      <c r="L251" s="1" t="s">
        <v>112</v>
      </c>
      <c r="M251" s="296"/>
      <c r="N251" s="296"/>
      <c r="O251" s="296"/>
      <c r="P251" s="296"/>
      <c r="Q251" s="296"/>
      <c r="R251" s="1" t="s">
        <v>0</v>
      </c>
      <c r="S251" s="1" t="s">
        <v>113</v>
      </c>
      <c r="U251" s="296"/>
      <c r="V251" s="296"/>
      <c r="W251" s="296"/>
      <c r="X251" s="296"/>
      <c r="Y251" s="296"/>
      <c r="Z251" s="128" t="s">
        <v>0</v>
      </c>
      <c r="AA251" s="128" t="s">
        <v>113</v>
      </c>
      <c r="AB251" s="128"/>
      <c r="AC251" s="297">
        <f>M251+U251</f>
        <v>0</v>
      </c>
      <c r="AD251" s="297"/>
      <c r="AE251" s="297"/>
      <c r="AF251" s="297"/>
      <c r="AG251" s="1" t="s">
        <v>0</v>
      </c>
      <c r="AH251" s="1" t="s">
        <v>108</v>
      </c>
      <c r="AL251" s="13"/>
      <c r="AN251" s="199"/>
    </row>
    <row r="252" spans="2:45" ht="13.5" customHeight="1" x14ac:dyDescent="0.15">
      <c r="C252" s="1" t="s">
        <v>862</v>
      </c>
      <c r="Z252" s="128"/>
      <c r="AA252" s="128"/>
      <c r="AB252" s="128"/>
      <c r="AC252" s="128"/>
      <c r="AD252" s="128"/>
      <c r="AE252" s="128"/>
      <c r="AF252" s="128"/>
      <c r="AL252" s="13"/>
      <c r="AN252" s="67" t="s">
        <v>669</v>
      </c>
    </row>
    <row r="253" spans="2:45" ht="13.5" customHeight="1" x14ac:dyDescent="0.15">
      <c r="L253" s="1" t="s">
        <v>112</v>
      </c>
      <c r="M253" s="296"/>
      <c r="N253" s="296"/>
      <c r="O253" s="296"/>
      <c r="P253" s="296"/>
      <c r="Q253" s="296"/>
      <c r="R253" s="1" t="s">
        <v>0</v>
      </c>
      <c r="S253" s="1" t="s">
        <v>113</v>
      </c>
      <c r="U253" s="296"/>
      <c r="V253" s="296"/>
      <c r="W253" s="296"/>
      <c r="X253" s="296"/>
      <c r="Y253" s="296"/>
      <c r="Z253" s="128" t="s">
        <v>0</v>
      </c>
      <c r="AA253" s="128" t="s">
        <v>113</v>
      </c>
      <c r="AB253" s="128"/>
      <c r="AC253" s="297">
        <f>M253+U253</f>
        <v>0</v>
      </c>
      <c r="AD253" s="297"/>
      <c r="AE253" s="297"/>
      <c r="AF253" s="297"/>
      <c r="AG253" s="1" t="s">
        <v>0</v>
      </c>
      <c r="AH253" s="1" t="s">
        <v>108</v>
      </c>
      <c r="AL253" s="13"/>
      <c r="AN253" s="200" t="s">
        <v>670</v>
      </c>
    </row>
    <row r="254" spans="2:45" ht="13.5" customHeight="1" x14ac:dyDescent="0.15">
      <c r="C254" s="1" t="s">
        <v>863</v>
      </c>
      <c r="Z254" s="128"/>
      <c r="AA254" s="128"/>
      <c r="AB254" s="128"/>
      <c r="AC254" s="128"/>
      <c r="AD254" s="128"/>
      <c r="AE254" s="128"/>
      <c r="AF254" s="128"/>
      <c r="AL254" s="13"/>
    </row>
    <row r="255" spans="2:45" ht="13.5" customHeight="1" x14ac:dyDescent="0.15">
      <c r="L255" s="1" t="s">
        <v>112</v>
      </c>
      <c r="M255" s="296"/>
      <c r="N255" s="296"/>
      <c r="O255" s="296"/>
      <c r="P255" s="296"/>
      <c r="Q255" s="296"/>
      <c r="R255" s="1" t="s">
        <v>0</v>
      </c>
      <c r="S255" s="1" t="s">
        <v>113</v>
      </c>
      <c r="U255" s="296"/>
      <c r="V255" s="296"/>
      <c r="W255" s="296"/>
      <c r="X255" s="296"/>
      <c r="Y255" s="296"/>
      <c r="Z255" s="128" t="s">
        <v>0</v>
      </c>
      <c r="AA255" s="128" t="s">
        <v>113</v>
      </c>
      <c r="AB255" s="128"/>
      <c r="AC255" s="297">
        <f>M255+U255</f>
        <v>0</v>
      </c>
      <c r="AD255" s="297"/>
      <c r="AE255" s="297"/>
      <c r="AF255" s="297"/>
      <c r="AG255" s="1" t="s">
        <v>0</v>
      </c>
      <c r="AH255" s="1" t="s">
        <v>108</v>
      </c>
      <c r="AL255" s="13"/>
    </row>
    <row r="256" spans="2:45" ht="13.5" customHeight="1" x14ac:dyDescent="0.15">
      <c r="C256" s="1" t="s">
        <v>864</v>
      </c>
      <c r="Z256" s="128"/>
      <c r="AA256" s="128"/>
      <c r="AB256" s="128"/>
      <c r="AC256" s="128"/>
      <c r="AD256" s="128"/>
      <c r="AE256" s="128"/>
      <c r="AF256" s="128"/>
      <c r="AL256" s="13"/>
      <c r="AN256" s="70" t="s">
        <v>671</v>
      </c>
      <c r="AO256" s="70"/>
      <c r="AP256" s="70"/>
      <c r="AQ256" s="70"/>
      <c r="AR256" s="70"/>
      <c r="AS256" s="70"/>
    </row>
    <row r="257" spans="2:45" ht="13.5" customHeight="1" x14ac:dyDescent="0.15">
      <c r="L257" s="1" t="s">
        <v>112</v>
      </c>
      <c r="M257" s="296"/>
      <c r="N257" s="296"/>
      <c r="O257" s="296"/>
      <c r="P257" s="296"/>
      <c r="Q257" s="296"/>
      <c r="R257" s="1" t="s">
        <v>0</v>
      </c>
      <c r="S257" s="1" t="s">
        <v>113</v>
      </c>
      <c r="U257" s="296"/>
      <c r="V257" s="296"/>
      <c r="W257" s="296"/>
      <c r="X257" s="296"/>
      <c r="Y257" s="296"/>
      <c r="Z257" s="128" t="s">
        <v>0</v>
      </c>
      <c r="AA257" s="128" t="s">
        <v>113</v>
      </c>
      <c r="AB257" s="128"/>
      <c r="AC257" s="297">
        <f t="shared" ref="AC257:AC267" si="0">M257+U257</f>
        <v>0</v>
      </c>
      <c r="AD257" s="297"/>
      <c r="AE257" s="297"/>
      <c r="AF257" s="297"/>
      <c r="AG257" s="1" t="s">
        <v>0</v>
      </c>
      <c r="AH257" s="1" t="s">
        <v>108</v>
      </c>
      <c r="AL257" s="13"/>
      <c r="AN257" s="70"/>
      <c r="AO257" s="70"/>
      <c r="AP257" s="70"/>
      <c r="AQ257" s="70"/>
      <c r="AR257" s="70"/>
      <c r="AS257" s="70"/>
    </row>
    <row r="258" spans="2:45" ht="13.5" customHeight="1" x14ac:dyDescent="0.15">
      <c r="C258" s="1" t="s">
        <v>995</v>
      </c>
      <c r="L258" s="1" t="s">
        <v>8</v>
      </c>
      <c r="M258" s="296"/>
      <c r="N258" s="296"/>
      <c r="O258" s="296"/>
      <c r="P258" s="296"/>
      <c r="Q258" s="296"/>
      <c r="R258" s="1" t="s">
        <v>0</v>
      </c>
      <c r="S258" s="1" t="s">
        <v>113</v>
      </c>
      <c r="U258" s="296"/>
      <c r="V258" s="296"/>
      <c r="W258" s="296"/>
      <c r="X258" s="296"/>
      <c r="Y258" s="296"/>
      <c r="Z258" s="128" t="s">
        <v>0</v>
      </c>
      <c r="AA258" s="128" t="s">
        <v>113</v>
      </c>
      <c r="AB258" s="128"/>
      <c r="AC258" s="297">
        <f t="shared" si="0"/>
        <v>0</v>
      </c>
      <c r="AD258" s="297"/>
      <c r="AE258" s="297"/>
      <c r="AF258" s="297"/>
      <c r="AG258" s="1" t="s">
        <v>0</v>
      </c>
      <c r="AH258" s="1" t="s">
        <v>108</v>
      </c>
      <c r="AL258" s="13"/>
      <c r="AN258" s="68" t="s">
        <v>1034</v>
      </c>
      <c r="AO258" s="69"/>
    </row>
    <row r="259" spans="2:45" ht="13.5" customHeight="1" x14ac:dyDescent="0.15">
      <c r="C259" s="1" t="s">
        <v>996</v>
      </c>
      <c r="L259" s="1" t="s">
        <v>8</v>
      </c>
      <c r="M259" s="296"/>
      <c r="N259" s="296"/>
      <c r="O259" s="296"/>
      <c r="P259" s="296"/>
      <c r="Q259" s="296"/>
      <c r="R259" s="1" t="s">
        <v>0</v>
      </c>
      <c r="S259" s="1" t="s">
        <v>113</v>
      </c>
      <c r="U259" s="296"/>
      <c r="V259" s="296"/>
      <c r="W259" s="296"/>
      <c r="X259" s="296"/>
      <c r="Y259" s="296"/>
      <c r="Z259" s="128" t="s">
        <v>0</v>
      </c>
      <c r="AA259" s="128" t="s">
        <v>113</v>
      </c>
      <c r="AB259" s="128"/>
      <c r="AC259" s="297">
        <f t="shared" si="0"/>
        <v>0</v>
      </c>
      <c r="AD259" s="297"/>
      <c r="AE259" s="297"/>
      <c r="AF259" s="297"/>
      <c r="AG259" s="1" t="s">
        <v>0</v>
      </c>
      <c r="AH259" s="1" t="s">
        <v>108</v>
      </c>
      <c r="AL259" s="13"/>
    </row>
    <row r="260" spans="2:45" ht="13.5" customHeight="1" x14ac:dyDescent="0.15">
      <c r="C260" s="1" t="s">
        <v>997</v>
      </c>
      <c r="L260" s="1" t="s">
        <v>8</v>
      </c>
      <c r="M260" s="296"/>
      <c r="N260" s="296"/>
      <c r="O260" s="296"/>
      <c r="P260" s="296"/>
      <c r="Q260" s="296"/>
      <c r="R260" s="1" t="s">
        <v>0</v>
      </c>
      <c r="S260" s="1" t="s">
        <v>113</v>
      </c>
      <c r="U260" s="296"/>
      <c r="V260" s="296"/>
      <c r="W260" s="296"/>
      <c r="X260" s="296"/>
      <c r="Y260" s="296"/>
      <c r="Z260" s="128" t="s">
        <v>0</v>
      </c>
      <c r="AA260" s="128" t="s">
        <v>113</v>
      </c>
      <c r="AB260" s="128"/>
      <c r="AC260" s="297">
        <f t="shared" si="0"/>
        <v>0</v>
      </c>
      <c r="AD260" s="297"/>
      <c r="AE260" s="297"/>
      <c r="AF260" s="297"/>
      <c r="AG260" s="1" t="s">
        <v>0</v>
      </c>
      <c r="AH260" s="1" t="s">
        <v>108</v>
      </c>
      <c r="AL260" s="13"/>
    </row>
    <row r="261" spans="2:45" ht="13.5" customHeight="1" x14ac:dyDescent="0.15">
      <c r="C261" s="1" t="s">
        <v>998</v>
      </c>
      <c r="L261" s="1" t="s">
        <v>8</v>
      </c>
      <c r="M261" s="296"/>
      <c r="N261" s="296"/>
      <c r="O261" s="296"/>
      <c r="P261" s="296"/>
      <c r="Q261" s="296"/>
      <c r="R261" s="1" t="s">
        <v>0</v>
      </c>
      <c r="S261" s="1" t="s">
        <v>113</v>
      </c>
      <c r="U261" s="296"/>
      <c r="V261" s="296"/>
      <c r="W261" s="296"/>
      <c r="X261" s="296"/>
      <c r="Y261" s="296"/>
      <c r="Z261" s="128" t="s">
        <v>0</v>
      </c>
      <c r="AA261" s="128" t="s">
        <v>113</v>
      </c>
      <c r="AB261" s="128"/>
      <c r="AC261" s="297">
        <f t="shared" si="0"/>
        <v>0</v>
      </c>
      <c r="AD261" s="297"/>
      <c r="AE261" s="297"/>
      <c r="AF261" s="297"/>
      <c r="AG261" s="1" t="s">
        <v>0</v>
      </c>
      <c r="AH261" s="1" t="s">
        <v>108</v>
      </c>
      <c r="AL261" s="13"/>
    </row>
    <row r="262" spans="2:45" ht="13.5" customHeight="1" x14ac:dyDescent="0.15">
      <c r="C262" s="1" t="s">
        <v>999</v>
      </c>
      <c r="Z262" s="128"/>
      <c r="AA262" s="128"/>
      <c r="AB262" s="128"/>
      <c r="AC262" s="128"/>
      <c r="AD262" s="128"/>
      <c r="AE262" s="128"/>
      <c r="AF262" s="128"/>
      <c r="AL262" s="13"/>
    </row>
    <row r="263" spans="2:45" ht="13.5" customHeight="1" x14ac:dyDescent="0.15">
      <c r="L263" s="1" t="s">
        <v>112</v>
      </c>
      <c r="M263" s="296"/>
      <c r="N263" s="296"/>
      <c r="O263" s="296"/>
      <c r="P263" s="296"/>
      <c r="Q263" s="296"/>
      <c r="R263" s="1" t="s">
        <v>0</v>
      </c>
      <c r="S263" s="1" t="s">
        <v>113</v>
      </c>
      <c r="U263" s="296"/>
      <c r="V263" s="296"/>
      <c r="W263" s="296"/>
      <c r="X263" s="296"/>
      <c r="Y263" s="296"/>
      <c r="Z263" s="128" t="s">
        <v>0</v>
      </c>
      <c r="AA263" s="128" t="s">
        <v>113</v>
      </c>
      <c r="AB263" s="128"/>
      <c r="AC263" s="297">
        <f>M263+U263</f>
        <v>0</v>
      </c>
      <c r="AD263" s="297"/>
      <c r="AE263" s="297"/>
      <c r="AF263" s="297"/>
      <c r="AG263" s="1" t="s">
        <v>0</v>
      </c>
      <c r="AH263" s="1" t="s">
        <v>108</v>
      </c>
      <c r="AL263" s="13"/>
    </row>
    <row r="264" spans="2:45" ht="13.5" customHeight="1" x14ac:dyDescent="0.15">
      <c r="C264" s="1" t="s">
        <v>1000</v>
      </c>
      <c r="L264" s="1" t="s">
        <v>8</v>
      </c>
      <c r="M264" s="296"/>
      <c r="N264" s="296"/>
      <c r="O264" s="296"/>
      <c r="P264" s="296"/>
      <c r="Q264" s="296"/>
      <c r="R264" s="1" t="s">
        <v>0</v>
      </c>
      <c r="S264" s="1" t="s">
        <v>113</v>
      </c>
      <c r="U264" s="296"/>
      <c r="V264" s="296"/>
      <c r="W264" s="296"/>
      <c r="X264" s="296"/>
      <c r="Y264" s="296"/>
      <c r="Z264" s="128" t="s">
        <v>0</v>
      </c>
      <c r="AA264" s="128" t="s">
        <v>113</v>
      </c>
      <c r="AB264" s="128"/>
      <c r="AC264" s="297">
        <f t="shared" si="0"/>
        <v>0</v>
      </c>
      <c r="AD264" s="297"/>
      <c r="AE264" s="297"/>
      <c r="AF264" s="297"/>
      <c r="AG264" s="1" t="s">
        <v>0</v>
      </c>
      <c r="AH264" s="1" t="s">
        <v>108</v>
      </c>
      <c r="AL264" s="13"/>
    </row>
    <row r="265" spans="2:45" ht="13.5" customHeight="1" x14ac:dyDescent="0.15">
      <c r="C265" s="1" t="s">
        <v>1001</v>
      </c>
      <c r="L265" s="1" t="s">
        <v>112</v>
      </c>
      <c r="M265" s="296"/>
      <c r="N265" s="296"/>
      <c r="O265" s="296"/>
      <c r="P265" s="296"/>
      <c r="Q265" s="296"/>
      <c r="R265" s="1" t="s">
        <v>0</v>
      </c>
      <c r="S265" s="1" t="s">
        <v>113</v>
      </c>
      <c r="U265" s="296"/>
      <c r="V265" s="296"/>
      <c r="W265" s="296"/>
      <c r="X265" s="296"/>
      <c r="Y265" s="296"/>
      <c r="Z265" s="128" t="s">
        <v>0</v>
      </c>
      <c r="AA265" s="128" t="s">
        <v>113</v>
      </c>
      <c r="AB265" s="128"/>
      <c r="AC265" s="297">
        <f t="shared" si="0"/>
        <v>0</v>
      </c>
      <c r="AD265" s="297"/>
      <c r="AE265" s="297"/>
      <c r="AF265" s="297"/>
      <c r="AG265" s="1" t="s">
        <v>0</v>
      </c>
      <c r="AH265" s="1" t="s">
        <v>108</v>
      </c>
      <c r="AL265" s="13"/>
    </row>
    <row r="266" spans="2:45" ht="13.5" customHeight="1" x14ac:dyDescent="0.15">
      <c r="C266" s="1" t="s">
        <v>1002</v>
      </c>
      <c r="L266" s="1" t="s">
        <v>8</v>
      </c>
      <c r="M266" s="296"/>
      <c r="N266" s="296"/>
      <c r="O266" s="296"/>
      <c r="P266" s="296"/>
      <c r="Q266" s="296"/>
      <c r="R266" s="1" t="s">
        <v>0</v>
      </c>
      <c r="S266" s="1" t="s">
        <v>113</v>
      </c>
      <c r="U266" s="296"/>
      <c r="V266" s="296"/>
      <c r="W266" s="296"/>
      <c r="X266" s="296"/>
      <c r="Y266" s="296"/>
      <c r="Z266" s="128" t="s">
        <v>0</v>
      </c>
      <c r="AA266" s="128" t="s">
        <v>113</v>
      </c>
      <c r="AB266" s="128"/>
      <c r="AC266" s="297">
        <f t="shared" si="0"/>
        <v>0</v>
      </c>
      <c r="AD266" s="297"/>
      <c r="AE266" s="297"/>
      <c r="AF266" s="297"/>
      <c r="AG266" s="1" t="s">
        <v>0</v>
      </c>
      <c r="AH266" s="1" t="s">
        <v>108</v>
      </c>
      <c r="AL266" s="13"/>
    </row>
    <row r="267" spans="2:45" ht="13.5" customHeight="1" x14ac:dyDescent="0.15">
      <c r="C267" s="1" t="s">
        <v>1003</v>
      </c>
      <c r="L267" s="1" t="s">
        <v>112</v>
      </c>
      <c r="M267" s="296"/>
      <c r="N267" s="296"/>
      <c r="O267" s="296"/>
      <c r="P267" s="296"/>
      <c r="Q267" s="296"/>
      <c r="R267" s="1" t="s">
        <v>0</v>
      </c>
      <c r="S267" s="1" t="s">
        <v>113</v>
      </c>
      <c r="U267" s="296"/>
      <c r="V267" s="296"/>
      <c r="W267" s="296"/>
      <c r="X267" s="296"/>
      <c r="Y267" s="296"/>
      <c r="Z267" s="128" t="s">
        <v>0</v>
      </c>
      <c r="AA267" s="128" t="s">
        <v>113</v>
      </c>
      <c r="AB267" s="128"/>
      <c r="AC267" s="297">
        <f t="shared" si="0"/>
        <v>0</v>
      </c>
      <c r="AD267" s="297"/>
      <c r="AE267" s="297"/>
      <c r="AF267" s="297"/>
      <c r="AG267" s="1" t="s">
        <v>0</v>
      </c>
      <c r="AH267" s="1" t="s">
        <v>108</v>
      </c>
      <c r="AL267" s="13"/>
    </row>
    <row r="268" spans="2:45" ht="13.5" customHeight="1" x14ac:dyDescent="0.15">
      <c r="C268" s="1" t="s">
        <v>1004</v>
      </c>
      <c r="L268" s="1" t="s">
        <v>112</v>
      </c>
      <c r="M268" s="296"/>
      <c r="N268" s="296"/>
      <c r="O268" s="296"/>
      <c r="P268" s="296"/>
      <c r="Q268" s="296"/>
      <c r="R268" s="1" t="s">
        <v>0</v>
      </c>
      <c r="S268" s="1" t="s">
        <v>113</v>
      </c>
      <c r="U268" s="296"/>
      <c r="V268" s="296"/>
      <c r="W268" s="296"/>
      <c r="X268" s="296"/>
      <c r="Y268" s="296"/>
      <c r="Z268" s="128" t="s">
        <v>0</v>
      </c>
      <c r="AA268" s="128" t="s">
        <v>113</v>
      </c>
      <c r="AB268" s="128"/>
      <c r="AC268" s="297">
        <f>M268+U268</f>
        <v>0</v>
      </c>
      <c r="AD268" s="297"/>
      <c r="AE268" s="297"/>
      <c r="AF268" s="297"/>
      <c r="AG268" s="1" t="s">
        <v>0</v>
      </c>
      <c r="AH268" s="1" t="s">
        <v>108</v>
      </c>
      <c r="AL268" s="13"/>
    </row>
    <row r="269" spans="2:45" ht="13.5" customHeight="1" x14ac:dyDescent="0.15">
      <c r="C269" s="1" t="s">
        <v>1005</v>
      </c>
      <c r="Y269" s="296"/>
      <c r="Z269" s="296"/>
      <c r="AA269" s="296"/>
      <c r="AB269" s="296"/>
      <c r="AC269" s="296"/>
      <c r="AD269" s="1" t="s">
        <v>0</v>
      </c>
      <c r="AL269" s="13"/>
    </row>
    <row r="270" spans="2:45" ht="13.5" customHeight="1" x14ac:dyDescent="0.15">
      <c r="B270" s="8"/>
      <c r="C270" s="8" t="s">
        <v>1006</v>
      </c>
      <c r="D270" s="8"/>
      <c r="E270" s="8"/>
      <c r="F270" s="8"/>
      <c r="G270" s="8"/>
      <c r="H270" s="8"/>
      <c r="I270" s="8"/>
      <c r="J270" s="8"/>
      <c r="K270" s="8"/>
      <c r="L270" s="8"/>
      <c r="M270" s="8"/>
      <c r="N270" s="8"/>
      <c r="O270" s="8"/>
      <c r="P270" s="8"/>
      <c r="Q270" s="8"/>
      <c r="R270" s="8"/>
      <c r="S270" s="8"/>
      <c r="T270" s="8"/>
      <c r="U270" s="8"/>
      <c r="V270" s="8"/>
      <c r="W270" s="8"/>
      <c r="X270" s="8"/>
      <c r="Y270" s="334" t="e">
        <f>ROUNDUP(Y269/M237,4)*100</f>
        <v>#DIV/0!</v>
      </c>
      <c r="Z270" s="334"/>
      <c r="AA270" s="334"/>
      <c r="AB270" s="334"/>
      <c r="AC270" s="334"/>
      <c r="AD270" s="8" t="s">
        <v>13</v>
      </c>
      <c r="AE270" s="8"/>
      <c r="AF270" s="8"/>
      <c r="AG270" s="8"/>
      <c r="AH270" s="8"/>
      <c r="AI270" s="8"/>
      <c r="AJ270" s="8"/>
      <c r="AK270" s="8"/>
      <c r="AL270" s="13"/>
    </row>
    <row r="271" spans="2:45" ht="13.5" customHeight="1" x14ac:dyDescent="0.15">
      <c r="B271" s="6" t="s">
        <v>114</v>
      </c>
      <c r="C271" s="6"/>
      <c r="D271" s="6"/>
      <c r="E271" s="6"/>
      <c r="F271" s="6"/>
      <c r="G271" s="6"/>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13"/>
    </row>
    <row r="272" spans="2:45" ht="13.5" customHeight="1" x14ac:dyDescent="0.15">
      <c r="C272" s="5" t="s">
        <v>115</v>
      </c>
      <c r="D272" s="5"/>
      <c r="E272" s="5"/>
      <c r="F272" s="5"/>
      <c r="G272" s="5"/>
      <c r="Z272" s="344"/>
      <c r="AA272" s="344"/>
      <c r="AB272" s="344"/>
      <c r="AC272" s="344"/>
      <c r="AD272" s="344"/>
      <c r="AL272" s="13"/>
    </row>
    <row r="273" spans="2:40" ht="13.5" customHeight="1" x14ac:dyDescent="0.15">
      <c r="B273" s="8"/>
      <c r="C273" s="7" t="s">
        <v>116</v>
      </c>
      <c r="D273" s="7"/>
      <c r="E273" s="7"/>
      <c r="F273" s="7"/>
      <c r="G273" s="7"/>
      <c r="H273" s="8"/>
      <c r="I273" s="8"/>
      <c r="J273" s="8"/>
      <c r="K273" s="8"/>
      <c r="L273" s="8"/>
      <c r="M273" s="8"/>
      <c r="N273" s="8"/>
      <c r="O273" s="8"/>
      <c r="P273" s="8"/>
      <c r="Q273" s="8"/>
      <c r="R273" s="8"/>
      <c r="S273" s="8"/>
      <c r="T273" s="8"/>
      <c r="U273" s="8"/>
      <c r="V273" s="8"/>
      <c r="W273" s="8"/>
      <c r="X273" s="8"/>
      <c r="Y273" s="8"/>
      <c r="Z273" s="323"/>
      <c r="AA273" s="323"/>
      <c r="AB273" s="323"/>
      <c r="AC273" s="323"/>
      <c r="AD273" s="323"/>
      <c r="AE273" s="8"/>
      <c r="AF273" s="8"/>
      <c r="AG273" s="8"/>
      <c r="AH273" s="8"/>
      <c r="AI273" s="8"/>
      <c r="AJ273" s="8"/>
      <c r="AK273" s="8"/>
      <c r="AL273" s="13"/>
    </row>
    <row r="274" spans="2:40" ht="13.5" customHeight="1" x14ac:dyDescent="0.15">
      <c r="B274" s="5" t="s">
        <v>117</v>
      </c>
      <c r="F274" s="5"/>
      <c r="G274" s="5"/>
      <c r="O274" s="5" t="s">
        <v>878</v>
      </c>
      <c r="X274" s="5" t="s">
        <v>879</v>
      </c>
      <c r="AA274" s="5"/>
      <c r="AL274" s="13"/>
    </row>
    <row r="275" spans="2:40" ht="13.5" customHeight="1" x14ac:dyDescent="0.15">
      <c r="C275" s="5" t="s">
        <v>118</v>
      </c>
      <c r="F275" s="5"/>
      <c r="G275" s="5"/>
      <c r="M275" s="5" t="s">
        <v>112</v>
      </c>
      <c r="N275" s="303"/>
      <c r="O275" s="303"/>
      <c r="P275" s="303"/>
      <c r="Q275" s="303"/>
      <c r="R275" s="303"/>
      <c r="S275" s="303"/>
      <c r="T275" s="1" t="s">
        <v>5</v>
      </c>
      <c r="U275" s="5" t="s">
        <v>113</v>
      </c>
      <c r="W275" s="303"/>
      <c r="X275" s="303"/>
      <c r="Y275" s="303"/>
      <c r="Z275" s="303"/>
      <c r="AA275" s="1" t="s">
        <v>5</v>
      </c>
      <c r="AB275" s="5" t="s">
        <v>108</v>
      </c>
      <c r="AL275" s="13"/>
    </row>
    <row r="276" spans="2:40" ht="13.5" customHeight="1" x14ac:dyDescent="0.15">
      <c r="C276" s="5" t="s">
        <v>21</v>
      </c>
      <c r="F276" s="5"/>
      <c r="G276" s="5"/>
      <c r="K276" s="1" t="s">
        <v>176</v>
      </c>
      <c r="M276" s="5" t="s">
        <v>112</v>
      </c>
      <c r="N276" s="304"/>
      <c r="O276" s="304"/>
      <c r="P276" s="304"/>
      <c r="Q276" s="304"/>
      <c r="R276" s="304"/>
      <c r="S276" s="304"/>
      <c r="T276" s="1" t="s">
        <v>165</v>
      </c>
      <c r="U276" s="5" t="s">
        <v>113</v>
      </c>
      <c r="W276" s="304"/>
      <c r="X276" s="304"/>
      <c r="Y276" s="304"/>
      <c r="Z276" s="304"/>
      <c r="AA276" s="1" t="s">
        <v>165</v>
      </c>
      <c r="AB276" s="5" t="s">
        <v>108</v>
      </c>
      <c r="AL276" s="13"/>
    </row>
    <row r="277" spans="2:40" ht="13.5" customHeight="1" x14ac:dyDescent="0.15">
      <c r="F277" s="5"/>
      <c r="G277" s="5"/>
      <c r="I277" s="5"/>
      <c r="K277" s="1" t="s">
        <v>119</v>
      </c>
      <c r="M277" s="5" t="s">
        <v>112</v>
      </c>
      <c r="N277" s="304"/>
      <c r="O277" s="304"/>
      <c r="P277" s="304"/>
      <c r="Q277" s="304"/>
      <c r="R277" s="304"/>
      <c r="S277" s="304"/>
      <c r="T277" s="1" t="s">
        <v>165</v>
      </c>
      <c r="U277" s="5" t="s">
        <v>113</v>
      </c>
      <c r="W277" s="304"/>
      <c r="X277" s="304"/>
      <c r="Y277" s="304"/>
      <c r="Z277" s="304"/>
      <c r="AA277" s="1" t="s">
        <v>165</v>
      </c>
      <c r="AB277" s="5" t="s">
        <v>108</v>
      </c>
      <c r="AL277" s="13"/>
    </row>
    <row r="278" spans="2:40" ht="13.5" customHeight="1" x14ac:dyDescent="0.15">
      <c r="C278" s="5" t="s">
        <v>120</v>
      </c>
      <c r="F278" s="5"/>
      <c r="H278" s="324"/>
      <c r="I278" s="324"/>
      <c r="J278" s="324"/>
      <c r="K278" s="324"/>
      <c r="L278" s="324"/>
      <c r="M278" s="324"/>
      <c r="P278" s="1" t="s">
        <v>121</v>
      </c>
      <c r="R278" s="312"/>
      <c r="S278" s="312"/>
      <c r="T278" s="312"/>
      <c r="U278" s="312"/>
      <c r="V278" s="312"/>
      <c r="W278" s="312"/>
      <c r="X278" s="312"/>
      <c r="Y278" s="5"/>
      <c r="AL278" s="13"/>
    </row>
    <row r="279" spans="2:40" ht="13.5" customHeight="1" x14ac:dyDescent="0.15">
      <c r="C279" s="5" t="s">
        <v>22</v>
      </c>
      <c r="D279" s="5"/>
      <c r="E279" s="5"/>
      <c r="F279" s="5"/>
      <c r="G279" s="5"/>
      <c r="Z279" s="71" t="s">
        <v>581</v>
      </c>
      <c r="AA279" s="1" t="s">
        <v>23</v>
      </c>
      <c r="AD279" s="71" t="s">
        <v>581</v>
      </c>
      <c r="AE279" s="1" t="s">
        <v>173</v>
      </c>
      <c r="AL279" s="13"/>
    </row>
    <row r="280" spans="2:40" ht="13.5" customHeight="1" x14ac:dyDescent="0.15">
      <c r="C280" s="5" t="s">
        <v>122</v>
      </c>
      <c r="D280" s="5"/>
      <c r="E280" s="5"/>
      <c r="F280" s="5"/>
      <c r="G280" s="5"/>
      <c r="AL280" s="13"/>
    </row>
    <row r="281" spans="2:40" ht="13.5" customHeight="1" x14ac:dyDescent="0.15">
      <c r="B281" s="5" t="s">
        <v>154</v>
      </c>
      <c r="C281" s="5"/>
      <c r="D281" s="71" t="s">
        <v>581</v>
      </c>
      <c r="E281" s="1" t="s">
        <v>24</v>
      </c>
      <c r="N281" s="71" t="s">
        <v>581</v>
      </c>
      <c r="O281" s="1" t="s">
        <v>25</v>
      </c>
      <c r="X281" s="71" t="s">
        <v>581</v>
      </c>
      <c r="Y281" s="1" t="s">
        <v>172</v>
      </c>
      <c r="AL281" s="13"/>
    </row>
    <row r="282" spans="2:40" ht="13.5" customHeight="1" x14ac:dyDescent="0.15">
      <c r="B282" s="5"/>
      <c r="C282" s="5"/>
      <c r="D282" s="5"/>
      <c r="E282" s="5"/>
      <c r="F282" s="5"/>
      <c r="G282" s="5"/>
      <c r="AL282" s="13"/>
      <c r="AN282" s="293" t="s">
        <v>872</v>
      </c>
    </row>
    <row r="283" spans="2:40" ht="24" customHeight="1" x14ac:dyDescent="0.15">
      <c r="B283" s="203" t="s">
        <v>123</v>
      </c>
      <c r="C283" s="6"/>
      <c r="D283" s="6"/>
      <c r="E283" s="6"/>
      <c r="F283" s="6"/>
      <c r="G283" s="6"/>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13"/>
      <c r="AN283" s="293"/>
    </row>
    <row r="284" spans="2:40" ht="135" customHeight="1" x14ac:dyDescent="0.15">
      <c r="D284" s="235"/>
      <c r="E284" s="274"/>
      <c r="F284" s="274"/>
      <c r="G284" s="274"/>
      <c r="H284" s="274"/>
      <c r="I284" s="274"/>
      <c r="J284" s="274"/>
      <c r="K284" s="274"/>
      <c r="L284" s="274"/>
      <c r="M284" s="274"/>
      <c r="N284" s="274"/>
      <c r="O284" s="274"/>
      <c r="P284" s="274"/>
      <c r="Q284" s="274"/>
      <c r="R284" s="274"/>
      <c r="S284" s="274"/>
      <c r="T284" s="274"/>
      <c r="U284" s="274"/>
      <c r="V284" s="274"/>
      <c r="W284" s="274"/>
      <c r="X284" s="274"/>
      <c r="Y284" s="274"/>
      <c r="Z284" s="274"/>
      <c r="AA284" s="274"/>
      <c r="AB284" s="274"/>
      <c r="AC284" s="274"/>
      <c r="AD284" s="274"/>
      <c r="AE284" s="274"/>
      <c r="AF284" s="274"/>
      <c r="AL284" s="16"/>
      <c r="AN284" s="134" t="s">
        <v>873</v>
      </c>
    </row>
    <row r="285" spans="2:40" ht="13.5" customHeight="1" x14ac:dyDescent="0.15">
      <c r="B285" s="23" t="s">
        <v>124</v>
      </c>
      <c r="C285" s="3"/>
      <c r="D285" s="23"/>
      <c r="E285" s="3"/>
      <c r="F285" s="23"/>
      <c r="G285" s="23"/>
      <c r="H285" s="3"/>
      <c r="I285" s="3"/>
      <c r="J285" s="3"/>
      <c r="K285" s="3"/>
      <c r="L285" s="3"/>
      <c r="M285" s="329"/>
      <c r="N285" s="329"/>
      <c r="O285" s="329"/>
      <c r="P285" s="329"/>
      <c r="Q285" s="329"/>
      <c r="R285" s="329"/>
      <c r="S285" s="329"/>
      <c r="T285" s="329"/>
      <c r="U285" s="329"/>
      <c r="V285" s="329"/>
      <c r="W285" s="204"/>
      <c r="X285" s="3"/>
      <c r="Y285" s="3"/>
      <c r="Z285" s="3"/>
      <c r="AA285" s="3"/>
      <c r="AB285" s="3"/>
      <c r="AC285" s="3"/>
      <c r="AD285" s="3"/>
      <c r="AE285" s="3"/>
      <c r="AF285" s="3"/>
      <c r="AG285" s="3"/>
      <c r="AH285" s="3"/>
      <c r="AI285" s="3"/>
      <c r="AJ285" s="3"/>
      <c r="AK285" s="3"/>
      <c r="AL285" s="13"/>
      <c r="AN285" s="199"/>
    </row>
    <row r="286" spans="2:40" ht="13.5" customHeight="1" x14ac:dyDescent="0.15">
      <c r="B286" s="5" t="s">
        <v>125</v>
      </c>
      <c r="D286" s="5"/>
      <c r="F286" s="5"/>
      <c r="G286" s="5"/>
      <c r="M286" s="329"/>
      <c r="N286" s="329"/>
      <c r="O286" s="329"/>
      <c r="P286" s="329"/>
      <c r="Q286" s="329"/>
      <c r="R286" s="329"/>
      <c r="S286" s="329"/>
      <c r="T286" s="329"/>
      <c r="U286" s="329"/>
      <c r="V286" s="329"/>
      <c r="W286" s="146"/>
      <c r="AL286" s="13"/>
      <c r="AN286" s="67" t="s">
        <v>669</v>
      </c>
    </row>
    <row r="287" spans="2:40" ht="13.5" customHeight="1" x14ac:dyDescent="0.15">
      <c r="B287" s="6" t="s">
        <v>126</v>
      </c>
      <c r="C287" s="2"/>
      <c r="D287" s="6"/>
      <c r="E287" s="2"/>
      <c r="F287" s="6"/>
      <c r="G287" s="6"/>
      <c r="H287" s="2"/>
      <c r="I287" s="2"/>
      <c r="J287" s="2"/>
      <c r="K287" s="2"/>
      <c r="L287" s="2"/>
      <c r="M287" s="2"/>
      <c r="N287" s="2"/>
      <c r="O287" s="2"/>
      <c r="P287" s="2"/>
      <c r="Q287" s="2"/>
      <c r="R287" s="2"/>
      <c r="S287" s="2"/>
      <c r="T287" s="2"/>
      <c r="U287" s="6" t="s">
        <v>877</v>
      </c>
      <c r="V287" s="2"/>
      <c r="W287" s="2"/>
      <c r="X287" s="2"/>
      <c r="Y287" s="2"/>
      <c r="Z287" s="2"/>
      <c r="AA287" s="2"/>
      <c r="AB287" s="2"/>
      <c r="AC287" s="2"/>
      <c r="AD287" s="2"/>
      <c r="AE287" s="2"/>
      <c r="AF287" s="2"/>
      <c r="AG287" s="2"/>
      <c r="AH287" s="2"/>
      <c r="AI287" s="2"/>
      <c r="AJ287" s="2"/>
      <c r="AK287" s="2"/>
      <c r="AL287" s="13"/>
      <c r="AN287" s="200" t="s">
        <v>670</v>
      </c>
    </row>
    <row r="288" spans="2:40" ht="13.5" customHeight="1" x14ac:dyDescent="0.15">
      <c r="B288" s="5"/>
      <c r="C288" s="5" t="s">
        <v>26</v>
      </c>
      <c r="E288" s="188"/>
      <c r="F288" s="1" t="s">
        <v>27</v>
      </c>
      <c r="G288" s="5"/>
      <c r="H288" s="146"/>
      <c r="I288" s="333"/>
      <c r="J288" s="333"/>
      <c r="K288" s="333"/>
      <c r="L288" s="333"/>
      <c r="M288" s="333"/>
      <c r="N288" s="333"/>
      <c r="O288" s="333"/>
      <c r="P288" s="333"/>
      <c r="Q288" s="333"/>
      <c r="R288" s="333"/>
      <c r="T288" s="5" t="s">
        <v>112</v>
      </c>
      <c r="U288" s="319"/>
      <c r="V288" s="319"/>
      <c r="W288" s="319"/>
      <c r="X288" s="319"/>
      <c r="Y288" s="319"/>
      <c r="Z288" s="319"/>
      <c r="AA288" s="319"/>
      <c r="AB288" s="319"/>
      <c r="AC288" s="319"/>
      <c r="AD288" s="319"/>
      <c r="AE288" s="319"/>
      <c r="AF288" s="319"/>
      <c r="AG288" s="319"/>
      <c r="AH288" s="319"/>
      <c r="AI288" s="319"/>
      <c r="AJ288" s="319"/>
      <c r="AK288" s="5" t="s">
        <v>108</v>
      </c>
      <c r="AL288" s="13"/>
    </row>
    <row r="289" spans="2:46" ht="13.5" customHeight="1" x14ac:dyDescent="0.15">
      <c r="B289" s="5"/>
      <c r="C289" s="5" t="s">
        <v>26</v>
      </c>
      <c r="E289" s="188"/>
      <c r="F289" s="1" t="s">
        <v>27</v>
      </c>
      <c r="G289" s="5"/>
      <c r="H289" s="146"/>
      <c r="I289" s="333"/>
      <c r="J289" s="333"/>
      <c r="K289" s="333"/>
      <c r="L289" s="333"/>
      <c r="M289" s="333"/>
      <c r="N289" s="333"/>
      <c r="O289" s="333"/>
      <c r="P289" s="333"/>
      <c r="Q289" s="333"/>
      <c r="R289" s="333"/>
      <c r="T289" s="5" t="s">
        <v>112</v>
      </c>
      <c r="U289" s="319"/>
      <c r="V289" s="319"/>
      <c r="W289" s="319"/>
      <c r="X289" s="319"/>
      <c r="Y289" s="319"/>
      <c r="Z289" s="319"/>
      <c r="AA289" s="319"/>
      <c r="AB289" s="319"/>
      <c r="AC289" s="319"/>
      <c r="AD289" s="319"/>
      <c r="AE289" s="319"/>
      <c r="AF289" s="319"/>
      <c r="AG289" s="319"/>
      <c r="AH289" s="319"/>
      <c r="AI289" s="319"/>
      <c r="AJ289" s="319"/>
      <c r="AK289" s="5" t="s">
        <v>108</v>
      </c>
      <c r="AL289" s="13"/>
    </row>
    <row r="290" spans="2:46" ht="13.5" customHeight="1" x14ac:dyDescent="0.15">
      <c r="B290" s="7"/>
      <c r="C290" s="7" t="s">
        <v>26</v>
      </c>
      <c r="D290" s="8"/>
      <c r="E290" s="187"/>
      <c r="F290" s="8" t="s">
        <v>27</v>
      </c>
      <c r="G290" s="7"/>
      <c r="H290" s="205"/>
      <c r="I290" s="343"/>
      <c r="J290" s="343"/>
      <c r="K290" s="343"/>
      <c r="L290" s="343"/>
      <c r="M290" s="343"/>
      <c r="N290" s="343"/>
      <c r="O290" s="343"/>
      <c r="P290" s="343"/>
      <c r="Q290" s="343"/>
      <c r="R290" s="343"/>
      <c r="S290" s="8"/>
      <c r="T290" s="7" t="s">
        <v>112</v>
      </c>
      <c r="U290" s="346"/>
      <c r="V290" s="346"/>
      <c r="W290" s="346"/>
      <c r="X290" s="346"/>
      <c r="Y290" s="346"/>
      <c r="Z290" s="346"/>
      <c r="AA290" s="346"/>
      <c r="AB290" s="346"/>
      <c r="AC290" s="346"/>
      <c r="AD290" s="346"/>
      <c r="AE290" s="346"/>
      <c r="AF290" s="346"/>
      <c r="AG290" s="346"/>
      <c r="AH290" s="346"/>
      <c r="AI290" s="346"/>
      <c r="AJ290" s="346"/>
      <c r="AK290" s="7" t="s">
        <v>108</v>
      </c>
      <c r="AL290" s="13"/>
      <c r="AN290" s="70" t="s">
        <v>671</v>
      </c>
      <c r="AO290" s="70"/>
      <c r="AP290" s="70"/>
      <c r="AQ290" s="70"/>
      <c r="AR290" s="70"/>
      <c r="AS290" s="70"/>
    </row>
    <row r="291" spans="2:46" ht="18" customHeight="1" x14ac:dyDescent="0.15">
      <c r="B291" s="1" t="s">
        <v>1013</v>
      </c>
      <c r="C291" s="146"/>
      <c r="D291" s="146"/>
      <c r="E291" s="146"/>
      <c r="F291" s="146"/>
      <c r="G291" s="146"/>
      <c r="H291" s="146"/>
      <c r="I291" s="146"/>
      <c r="J291" s="190"/>
      <c r="K291" s="190"/>
      <c r="L291" s="190"/>
      <c r="M291" s="190"/>
      <c r="N291" s="190"/>
      <c r="O291" s="190"/>
      <c r="P291" s="190"/>
      <c r="Q291" s="190"/>
      <c r="R291" s="190"/>
      <c r="S291" s="190"/>
      <c r="T291" s="146"/>
      <c r="U291" s="191"/>
      <c r="V291" s="191"/>
      <c r="W291" s="191"/>
      <c r="X291" s="191"/>
      <c r="Y291" s="191"/>
      <c r="Z291" s="191"/>
      <c r="AA291" s="191"/>
      <c r="AB291" s="191"/>
      <c r="AC291" s="191"/>
      <c r="AD291" s="191"/>
      <c r="AE291" s="191"/>
      <c r="AF291" s="191"/>
      <c r="AG291" s="191"/>
      <c r="AH291" s="191"/>
      <c r="AI291" s="191"/>
      <c r="AJ291" s="191"/>
      <c r="AL291" s="16"/>
      <c r="AM291" s="146"/>
      <c r="AN291" s="146"/>
      <c r="AO291" s="189"/>
      <c r="AP291" s="146"/>
      <c r="AQ291" s="146"/>
      <c r="AR291" s="146"/>
      <c r="AS291" s="146"/>
      <c r="AT291" s="146"/>
    </row>
    <row r="292" spans="2:46" ht="15.75" customHeight="1" x14ac:dyDescent="0.15">
      <c r="B292" s="146"/>
      <c r="C292" s="1" t="s">
        <v>1014</v>
      </c>
      <c r="D292" s="146"/>
      <c r="E292" s="146"/>
      <c r="F292" s="146"/>
      <c r="G292" s="146"/>
      <c r="H292" s="146"/>
      <c r="I292" s="71" t="s">
        <v>581</v>
      </c>
      <c r="J292" s="1" t="s">
        <v>1015</v>
      </c>
      <c r="K292" s="146"/>
      <c r="L292" s="146"/>
      <c r="M292" s="71" t="s">
        <v>581</v>
      </c>
      <c r="N292" s="1" t="s">
        <v>173</v>
      </c>
      <c r="O292" s="146"/>
      <c r="P292" s="190"/>
      <c r="Q292" s="190"/>
      <c r="R292" s="190"/>
      <c r="S292" s="190"/>
      <c r="T292" s="146"/>
      <c r="U292" s="191"/>
      <c r="V292" s="191"/>
      <c r="W292" s="191"/>
      <c r="X292" s="191"/>
      <c r="Y292" s="191"/>
      <c r="Z292" s="191"/>
      <c r="AA292" s="191"/>
      <c r="AB292" s="191"/>
      <c r="AC292" s="191"/>
      <c r="AD292" s="191"/>
      <c r="AE292" s="191"/>
      <c r="AF292" s="191"/>
      <c r="AG292" s="191"/>
      <c r="AH292" s="191"/>
      <c r="AI292" s="191"/>
      <c r="AJ292" s="191"/>
      <c r="AK292" s="146"/>
      <c r="AL292" s="16"/>
      <c r="AM292" s="146"/>
      <c r="AN292" s="146"/>
      <c r="AO292" s="189"/>
      <c r="AP292" s="146"/>
      <c r="AQ292" s="146"/>
      <c r="AR292" s="146"/>
      <c r="AS292" s="146"/>
      <c r="AT292" s="146"/>
    </row>
    <row r="293" spans="2:46" ht="16.5" customHeight="1" x14ac:dyDescent="0.15">
      <c r="B293" s="146"/>
      <c r="C293" s="1" t="s">
        <v>1016</v>
      </c>
      <c r="D293" s="146"/>
      <c r="E293" s="146"/>
      <c r="F293" s="146"/>
      <c r="G293" s="146"/>
      <c r="H293" s="146"/>
      <c r="I293" s="146"/>
      <c r="J293" s="190"/>
      <c r="K293" s="190"/>
      <c r="L293" s="190"/>
      <c r="M293" s="146"/>
      <c r="N293" s="71" t="s">
        <v>581</v>
      </c>
      <c r="O293" s="1" t="s">
        <v>1017</v>
      </c>
      <c r="P293" s="146"/>
      <c r="Q293" s="146"/>
      <c r="R293" s="146"/>
      <c r="S293" s="146"/>
      <c r="T293" s="146"/>
      <c r="U293" s="146"/>
      <c r="V293" s="191"/>
      <c r="W293" s="191"/>
      <c r="X293" s="191"/>
      <c r="Y293" s="191"/>
      <c r="Z293" s="191"/>
      <c r="AA293" s="191"/>
      <c r="AB293" s="191"/>
      <c r="AC293" s="146"/>
      <c r="AD293" s="71" t="s">
        <v>581</v>
      </c>
      <c r="AE293" s="1" t="s">
        <v>212</v>
      </c>
      <c r="AF293" s="146"/>
      <c r="AG293" s="146"/>
      <c r="AH293" s="146"/>
      <c r="AI293" s="146"/>
      <c r="AJ293" s="191"/>
      <c r="AK293" s="146"/>
      <c r="AL293" s="16"/>
      <c r="AM293" s="146"/>
      <c r="AN293" s="146"/>
      <c r="AO293" s="189"/>
      <c r="AP293" s="146"/>
      <c r="AQ293" s="146"/>
      <c r="AR293" s="146"/>
      <c r="AS293" s="146"/>
      <c r="AT293" s="146"/>
    </row>
    <row r="294" spans="2:46" ht="13.5" customHeight="1" x14ac:dyDescent="0.15">
      <c r="B294" s="8"/>
      <c r="C294" s="8"/>
      <c r="D294" s="8"/>
      <c r="E294" s="192"/>
      <c r="F294" s="8"/>
      <c r="G294" s="8"/>
      <c r="H294" s="8"/>
      <c r="I294" s="205"/>
      <c r="J294" s="193"/>
      <c r="K294" s="193"/>
      <c r="L294" s="193"/>
      <c r="M294" s="193"/>
      <c r="N294" s="193"/>
      <c r="O294" s="193"/>
      <c r="P294" s="193"/>
      <c r="Q294" s="193"/>
      <c r="R294" s="193"/>
      <c r="S294" s="193"/>
      <c r="T294" s="8"/>
      <c r="U294" s="194"/>
      <c r="V294" s="194"/>
      <c r="W294" s="194"/>
      <c r="X294" s="194"/>
      <c r="Y294" s="194"/>
      <c r="Z294" s="194"/>
      <c r="AA294" s="194"/>
      <c r="AB294" s="194"/>
      <c r="AC294" s="194"/>
      <c r="AD294" s="194"/>
      <c r="AE294" s="194"/>
      <c r="AF294" s="194"/>
      <c r="AG294" s="194"/>
      <c r="AH294" s="194"/>
      <c r="AI294" s="194"/>
      <c r="AJ294" s="194"/>
      <c r="AK294" s="8"/>
      <c r="AL294" s="16"/>
      <c r="AM294" s="146"/>
      <c r="AN294" s="146"/>
      <c r="AO294" s="189"/>
      <c r="AP294" s="146"/>
      <c r="AQ294" s="146"/>
      <c r="AR294" s="146"/>
      <c r="AS294" s="146"/>
      <c r="AT294" s="146"/>
    </row>
    <row r="295" spans="2:46" ht="13.5" customHeight="1" x14ac:dyDescent="0.15">
      <c r="B295" s="6" t="s">
        <v>1018</v>
      </c>
      <c r="C295" s="6"/>
      <c r="D295" s="6"/>
      <c r="E295" s="6"/>
      <c r="F295" s="6"/>
      <c r="G295" s="6"/>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13"/>
      <c r="AN295" s="70"/>
      <c r="AO295" s="70"/>
      <c r="AP295" s="70"/>
      <c r="AQ295" s="70"/>
      <c r="AR295" s="70"/>
      <c r="AS295" s="70"/>
    </row>
    <row r="296" spans="2:46" ht="57.75" customHeight="1" x14ac:dyDescent="0.15">
      <c r="B296" s="8"/>
      <c r="C296" s="8"/>
      <c r="D296" s="235"/>
      <c r="E296" s="235"/>
      <c r="F296" s="235"/>
      <c r="G296" s="235"/>
      <c r="H296" s="235"/>
      <c r="I296" s="235"/>
      <c r="J296" s="235"/>
      <c r="K296" s="235"/>
      <c r="L296" s="235"/>
      <c r="M296" s="235"/>
      <c r="N296" s="235"/>
      <c r="O296" s="235"/>
      <c r="P296" s="235"/>
      <c r="Q296" s="235"/>
      <c r="R296" s="235"/>
      <c r="S296" s="235"/>
      <c r="T296" s="235"/>
      <c r="U296" s="235"/>
      <c r="V296" s="235"/>
      <c r="W296" s="235"/>
      <c r="X296" s="235"/>
      <c r="Y296" s="235"/>
      <c r="Z296" s="235"/>
      <c r="AA296" s="235"/>
      <c r="AB296" s="235"/>
      <c r="AC296" s="235"/>
      <c r="AD296" s="235"/>
      <c r="AE296" s="235"/>
      <c r="AF296" s="235"/>
      <c r="AG296" s="235"/>
      <c r="AH296" s="235"/>
      <c r="AI296" s="235"/>
      <c r="AJ296" s="235"/>
      <c r="AK296" s="8"/>
      <c r="AL296" s="16"/>
      <c r="AN296" s="70" t="s">
        <v>1034</v>
      </c>
      <c r="AO296" s="69"/>
    </row>
    <row r="297" spans="2:46" ht="14.1" customHeight="1" x14ac:dyDescent="0.15">
      <c r="B297" s="1" t="s">
        <v>1019</v>
      </c>
      <c r="AL297" s="16"/>
    </row>
    <row r="298" spans="2:46" ht="48.75" customHeight="1" x14ac:dyDescent="0.15">
      <c r="B298" s="8"/>
      <c r="C298" s="8"/>
      <c r="D298" s="302">
        <f>D39</f>
        <v>0</v>
      </c>
      <c r="E298" s="302"/>
      <c r="F298" s="302"/>
      <c r="G298" s="302"/>
      <c r="H298" s="302"/>
      <c r="I298" s="302"/>
      <c r="J298" s="302"/>
      <c r="K298" s="302"/>
      <c r="L298" s="302"/>
      <c r="M298" s="302"/>
      <c r="N298" s="302"/>
      <c r="O298" s="302"/>
      <c r="P298" s="302"/>
      <c r="Q298" s="302"/>
      <c r="R298" s="302"/>
      <c r="S298" s="302"/>
      <c r="T298" s="302"/>
      <c r="U298" s="302"/>
      <c r="V298" s="302"/>
      <c r="W298" s="302"/>
      <c r="X298" s="302"/>
      <c r="Y298" s="302"/>
      <c r="Z298" s="302"/>
      <c r="AA298" s="302"/>
      <c r="AB298" s="302"/>
      <c r="AC298" s="302"/>
      <c r="AD298" s="302"/>
      <c r="AE298" s="302"/>
      <c r="AF298" s="302"/>
      <c r="AG298" s="302"/>
      <c r="AH298" s="302"/>
      <c r="AI298" s="302"/>
      <c r="AJ298" s="302"/>
      <c r="AK298" s="8"/>
      <c r="AL298" s="16"/>
      <c r="AN298" s="330" t="s">
        <v>872</v>
      </c>
    </row>
    <row r="299" spans="2:46" x14ac:dyDescent="0.15">
      <c r="B299" s="5"/>
      <c r="C299" s="5"/>
      <c r="D299" s="5"/>
      <c r="E299" s="5"/>
      <c r="F299" s="5"/>
      <c r="G299" s="5"/>
      <c r="AL299" s="13"/>
      <c r="AN299" s="331"/>
    </row>
    <row r="300" spans="2:46" ht="13.5" customHeight="1" x14ac:dyDescent="0.15">
      <c r="B300" s="241" t="s">
        <v>128</v>
      </c>
      <c r="C300" s="241"/>
      <c r="D300" s="241"/>
      <c r="E300" s="241"/>
      <c r="F300" s="241"/>
      <c r="G300" s="241"/>
      <c r="H300" s="241"/>
      <c r="I300" s="241"/>
      <c r="J300" s="241"/>
      <c r="K300" s="241"/>
      <c r="L300" s="241"/>
      <c r="M300" s="241"/>
      <c r="N300" s="241"/>
      <c r="O300" s="241"/>
      <c r="P300" s="241"/>
      <c r="Q300" s="241"/>
      <c r="R300" s="241"/>
      <c r="S300" s="241"/>
      <c r="T300" s="241"/>
      <c r="U300" s="241"/>
      <c r="V300" s="241"/>
      <c r="W300" s="241"/>
      <c r="X300" s="241"/>
      <c r="Y300" s="241"/>
      <c r="Z300" s="241"/>
      <c r="AA300" s="241"/>
      <c r="AB300" s="241"/>
      <c r="AC300" s="241"/>
      <c r="AD300" s="241"/>
      <c r="AE300" s="241"/>
      <c r="AF300" s="241"/>
      <c r="AG300" s="241"/>
      <c r="AH300" s="241"/>
      <c r="AI300" s="241"/>
      <c r="AJ300" s="241"/>
      <c r="AK300" s="241"/>
      <c r="AL300" s="13"/>
      <c r="AN300" s="120">
        <f>+P303</f>
        <v>0</v>
      </c>
    </row>
    <row r="301" spans="2:46" ht="13.5" customHeight="1" x14ac:dyDescent="0.15">
      <c r="B301" s="1" t="s">
        <v>129</v>
      </c>
      <c r="AL301" s="13"/>
      <c r="AN301" s="119" t="str">
        <f>IF(AN300=0," ",VLOOKUP(AN300,各種リスト!$J$2:$K$110,2,FALSE))</f>
        <v xml:space="preserve"> </v>
      </c>
      <c r="AO301" s="118"/>
    </row>
    <row r="302" spans="2:46" ht="13.5" customHeight="1" x14ac:dyDescent="0.15">
      <c r="B302" s="3" t="s">
        <v>958</v>
      </c>
      <c r="C302" s="3"/>
      <c r="D302" s="3"/>
      <c r="E302" s="3"/>
      <c r="F302" s="3"/>
      <c r="G302" s="3"/>
      <c r="H302" s="3"/>
      <c r="I302" s="3"/>
      <c r="J302" s="3"/>
      <c r="K302" s="3"/>
      <c r="L302" s="3"/>
      <c r="M302" s="3"/>
      <c r="N302" s="3"/>
      <c r="O302" s="3"/>
      <c r="P302" s="3"/>
      <c r="Q302" s="332"/>
      <c r="R302" s="332"/>
      <c r="S302" s="332"/>
      <c r="T302" s="332"/>
      <c r="U302" s="332"/>
      <c r="V302" s="332"/>
      <c r="W302" s="3"/>
      <c r="X302" s="3"/>
      <c r="Y302" s="40"/>
      <c r="Z302" s="40"/>
      <c r="AA302" s="40"/>
      <c r="AB302" s="40"/>
      <c r="AC302" s="40"/>
      <c r="AD302" s="40"/>
      <c r="AE302" s="40"/>
      <c r="AF302" s="40"/>
      <c r="AG302" s="40"/>
      <c r="AH302" s="40"/>
      <c r="AI302" s="40"/>
      <c r="AJ302" s="3"/>
      <c r="AK302" s="3"/>
      <c r="AL302" s="13"/>
      <c r="AN302" s="98">
        <f>+P304</f>
        <v>0</v>
      </c>
    </row>
    <row r="303" spans="2:46" ht="13.5" customHeight="1" x14ac:dyDescent="0.15">
      <c r="B303" s="1" t="s">
        <v>959</v>
      </c>
      <c r="H303" s="161" t="s">
        <v>130</v>
      </c>
      <c r="I303" s="161"/>
      <c r="J303" s="161"/>
      <c r="K303" s="345" t="str">
        <f>AN301</f>
        <v xml:space="preserve"> </v>
      </c>
      <c r="L303" s="345"/>
      <c r="M303" s="345"/>
      <c r="N303" s="345"/>
      <c r="O303" s="161" t="s">
        <v>28</v>
      </c>
      <c r="P303" s="264"/>
      <c r="Q303" s="264"/>
      <c r="R303" s="264"/>
      <c r="S303" s="264"/>
      <c r="T303" s="264"/>
      <c r="U303" s="264"/>
      <c r="V303" s="264"/>
      <c r="W303" s="264"/>
      <c r="X303" s="264"/>
      <c r="Y303" s="264"/>
      <c r="Z303" s="264"/>
      <c r="AA303" s="264"/>
      <c r="AB303" s="264"/>
      <c r="AC303" s="264"/>
      <c r="AD303" s="264"/>
      <c r="AE303" s="264"/>
      <c r="AF303" s="264"/>
      <c r="AG303" s="264"/>
      <c r="AH303" s="264"/>
      <c r="AI303" s="264"/>
      <c r="AJ303" s="264"/>
      <c r="AL303" s="13"/>
      <c r="AN303" s="119" t="str">
        <f>IF(AN302=0," ",VLOOKUP(AN302,各種リスト!$J$2:$K$110,2,FALSE))</f>
        <v xml:space="preserve"> </v>
      </c>
    </row>
    <row r="304" spans="2:46" ht="13.5" customHeight="1" x14ac:dyDescent="0.15">
      <c r="H304" s="161" t="s">
        <v>130</v>
      </c>
      <c r="I304" s="161"/>
      <c r="J304" s="161"/>
      <c r="K304" s="242" t="str">
        <f>AN303</f>
        <v xml:space="preserve"> </v>
      </c>
      <c r="L304" s="242"/>
      <c r="M304" s="242"/>
      <c r="N304" s="242"/>
      <c r="O304" s="161" t="s">
        <v>108</v>
      </c>
      <c r="P304" s="264"/>
      <c r="Q304" s="264"/>
      <c r="R304" s="264"/>
      <c r="S304" s="264"/>
      <c r="T304" s="264"/>
      <c r="U304" s="264"/>
      <c r="V304" s="264"/>
      <c r="W304" s="264"/>
      <c r="X304" s="264"/>
      <c r="Y304" s="264"/>
      <c r="Z304" s="264"/>
      <c r="AA304" s="264"/>
      <c r="AB304" s="264"/>
      <c r="AC304" s="264"/>
      <c r="AD304" s="264"/>
      <c r="AE304" s="264"/>
      <c r="AF304" s="264"/>
      <c r="AG304" s="264"/>
      <c r="AH304" s="264"/>
      <c r="AI304" s="264"/>
      <c r="AJ304" s="264"/>
      <c r="AL304" s="13"/>
      <c r="AN304" s="98">
        <f>+P305</f>
        <v>0</v>
      </c>
    </row>
    <row r="305" spans="2:45" ht="13.5" customHeight="1" x14ac:dyDescent="0.15">
      <c r="H305" s="161" t="s">
        <v>130</v>
      </c>
      <c r="I305" s="161"/>
      <c r="J305" s="161"/>
      <c r="K305" s="242" t="str">
        <f>AN305</f>
        <v xml:space="preserve"> </v>
      </c>
      <c r="L305" s="242"/>
      <c r="M305" s="242"/>
      <c r="N305" s="242"/>
      <c r="O305" s="161" t="s">
        <v>108</v>
      </c>
      <c r="P305" s="264"/>
      <c r="Q305" s="264"/>
      <c r="R305" s="264"/>
      <c r="S305" s="264"/>
      <c r="T305" s="264"/>
      <c r="U305" s="264"/>
      <c r="V305" s="264"/>
      <c r="W305" s="264"/>
      <c r="X305" s="264"/>
      <c r="Y305" s="264"/>
      <c r="Z305" s="264"/>
      <c r="AA305" s="264"/>
      <c r="AB305" s="264"/>
      <c r="AC305" s="264"/>
      <c r="AD305" s="264"/>
      <c r="AE305" s="264"/>
      <c r="AF305" s="264"/>
      <c r="AG305" s="264"/>
      <c r="AH305" s="264"/>
      <c r="AI305" s="264"/>
      <c r="AJ305" s="264"/>
      <c r="AL305" s="13"/>
      <c r="AN305" s="119" t="str">
        <f>IF(AN304=0," ",VLOOKUP(AN304,各種リスト!$J$2:$K$110,2,FALSE))</f>
        <v xml:space="preserve"> </v>
      </c>
    </row>
    <row r="306" spans="2:45" ht="13.5" customHeight="1" x14ac:dyDescent="0.15">
      <c r="H306" s="161" t="s">
        <v>130</v>
      </c>
      <c r="I306" s="161"/>
      <c r="J306" s="161"/>
      <c r="K306" s="242" t="str">
        <f>AN307</f>
        <v xml:space="preserve"> </v>
      </c>
      <c r="L306" s="242"/>
      <c r="M306" s="242"/>
      <c r="N306" s="242"/>
      <c r="O306" s="161" t="s">
        <v>108</v>
      </c>
      <c r="P306" s="264"/>
      <c r="Q306" s="264"/>
      <c r="R306" s="264"/>
      <c r="S306" s="264"/>
      <c r="T306" s="264"/>
      <c r="U306" s="264"/>
      <c r="V306" s="264"/>
      <c r="W306" s="264"/>
      <c r="X306" s="264"/>
      <c r="Y306" s="264"/>
      <c r="Z306" s="264"/>
      <c r="AA306" s="264"/>
      <c r="AB306" s="264"/>
      <c r="AC306" s="264"/>
      <c r="AD306" s="264"/>
      <c r="AE306" s="264"/>
      <c r="AF306" s="264"/>
      <c r="AG306" s="264"/>
      <c r="AH306" s="264"/>
      <c r="AI306" s="264"/>
      <c r="AJ306" s="264"/>
      <c r="AL306" s="13"/>
      <c r="AN306" s="98">
        <f>+P306</f>
        <v>0</v>
      </c>
    </row>
    <row r="307" spans="2:45" ht="13.5" customHeight="1" x14ac:dyDescent="0.15">
      <c r="H307" s="161" t="s">
        <v>130</v>
      </c>
      <c r="I307" s="161"/>
      <c r="J307" s="161"/>
      <c r="K307" s="246" t="str">
        <f>AN309</f>
        <v xml:space="preserve"> </v>
      </c>
      <c r="L307" s="246"/>
      <c r="M307" s="246"/>
      <c r="N307" s="246"/>
      <c r="O307" s="161" t="s">
        <v>108</v>
      </c>
      <c r="P307" s="264"/>
      <c r="Q307" s="264"/>
      <c r="R307" s="264"/>
      <c r="S307" s="264"/>
      <c r="T307" s="264"/>
      <c r="U307" s="264"/>
      <c r="V307" s="264"/>
      <c r="W307" s="264"/>
      <c r="X307" s="264"/>
      <c r="Y307" s="264"/>
      <c r="Z307" s="264"/>
      <c r="AA307" s="264"/>
      <c r="AB307" s="264"/>
      <c r="AC307" s="264"/>
      <c r="AD307" s="264"/>
      <c r="AE307" s="264"/>
      <c r="AF307" s="264"/>
      <c r="AG307" s="264"/>
      <c r="AH307" s="264"/>
      <c r="AI307" s="264"/>
      <c r="AJ307" s="264"/>
      <c r="AL307" s="13"/>
      <c r="AN307" s="119" t="str">
        <f>IF(AN306=0," ",VLOOKUP(AN306,各種リスト!$J$2:$K$110,2,FALSE))</f>
        <v xml:space="preserve"> </v>
      </c>
    </row>
    <row r="308" spans="2:45" ht="13.5" customHeight="1" x14ac:dyDescent="0.15">
      <c r="B308" s="2" t="s">
        <v>960</v>
      </c>
      <c r="C308" s="2"/>
      <c r="D308" s="2"/>
      <c r="E308" s="2"/>
      <c r="F308" s="2"/>
      <c r="G308" s="2"/>
      <c r="H308" s="2"/>
      <c r="I308" s="2"/>
      <c r="J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13"/>
      <c r="AN308" s="98">
        <f>+P307</f>
        <v>0</v>
      </c>
    </row>
    <row r="309" spans="2:45" ht="13.5" customHeight="1" x14ac:dyDescent="0.15">
      <c r="B309" s="8"/>
      <c r="C309" s="72" t="s">
        <v>581</v>
      </c>
      <c r="D309" s="8" t="s">
        <v>155</v>
      </c>
      <c r="E309" s="8"/>
      <c r="F309" s="8"/>
      <c r="G309" s="72" t="s">
        <v>581</v>
      </c>
      <c r="H309" s="8" t="s">
        <v>181</v>
      </c>
      <c r="I309" s="8"/>
      <c r="J309" s="72" t="s">
        <v>581</v>
      </c>
      <c r="K309" s="8" t="s">
        <v>156</v>
      </c>
      <c r="L309" s="8"/>
      <c r="M309" s="8"/>
      <c r="N309" s="72" t="s">
        <v>581</v>
      </c>
      <c r="O309" s="8" t="s">
        <v>157</v>
      </c>
      <c r="P309" s="8"/>
      <c r="Q309" s="8"/>
      <c r="R309" s="72" t="s">
        <v>581</v>
      </c>
      <c r="S309" s="8" t="s">
        <v>158</v>
      </c>
      <c r="T309" s="8"/>
      <c r="U309" s="8"/>
      <c r="V309" s="8"/>
      <c r="W309" s="72" t="s">
        <v>581</v>
      </c>
      <c r="X309" s="8" t="s">
        <v>159</v>
      </c>
      <c r="Y309" s="8"/>
      <c r="Z309" s="8"/>
      <c r="AA309" s="8"/>
      <c r="AB309" s="8"/>
      <c r="AC309" s="8"/>
      <c r="AD309" s="72" t="s">
        <v>581</v>
      </c>
      <c r="AE309" s="8" t="s">
        <v>171</v>
      </c>
      <c r="AF309" s="8"/>
      <c r="AG309" s="8"/>
      <c r="AH309" s="8"/>
      <c r="AI309" s="8"/>
      <c r="AJ309" s="8"/>
      <c r="AK309" s="8"/>
      <c r="AL309" s="13"/>
      <c r="AN309" s="119" t="str">
        <f>IF(AN308=0," ",VLOOKUP(AN308,各種リスト!$J$2:$K$110,2,FALSE))</f>
        <v xml:space="preserve"> </v>
      </c>
    </row>
    <row r="310" spans="2:45" ht="13.5" customHeight="1" x14ac:dyDescent="0.15">
      <c r="B310" s="1" t="s">
        <v>961</v>
      </c>
      <c r="G310" s="306"/>
      <c r="H310" s="306"/>
      <c r="I310" s="306"/>
      <c r="J310" s="306"/>
      <c r="K310" s="306"/>
      <c r="L310" s="306"/>
      <c r="O310" s="1" t="s">
        <v>121</v>
      </c>
      <c r="Q310" s="306"/>
      <c r="R310" s="306"/>
      <c r="S310" s="306"/>
      <c r="T310" s="306"/>
      <c r="U310" s="306"/>
      <c r="V310" s="306"/>
      <c r="AL310" s="13"/>
      <c r="AN310" s="66" t="s">
        <v>668</v>
      </c>
    </row>
    <row r="311" spans="2:45" ht="13.5" customHeight="1" x14ac:dyDescent="0.15">
      <c r="B311" s="2" t="s">
        <v>885</v>
      </c>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13"/>
      <c r="AN311" s="199"/>
    </row>
    <row r="312" spans="2:45" ht="13.5" customHeight="1" x14ac:dyDescent="0.15">
      <c r="C312" s="71" t="s">
        <v>581</v>
      </c>
      <c r="D312" s="1" t="s">
        <v>1007</v>
      </c>
      <c r="AL312" s="13"/>
      <c r="AN312" s="199"/>
    </row>
    <row r="313" spans="2:45" ht="13.5" customHeight="1" x14ac:dyDescent="0.15">
      <c r="C313" s="71" t="s">
        <v>581</v>
      </c>
      <c r="D313" s="1" t="s">
        <v>1008</v>
      </c>
      <c r="AL313" s="13"/>
      <c r="AN313" s="199"/>
    </row>
    <row r="314" spans="2:45" ht="13.5" customHeight="1" x14ac:dyDescent="0.15">
      <c r="C314" s="71" t="s">
        <v>581</v>
      </c>
      <c r="D314" s="1" t="s">
        <v>1009</v>
      </c>
      <c r="AL314" s="13"/>
      <c r="AN314" s="67" t="s">
        <v>669</v>
      </c>
    </row>
    <row r="315" spans="2:45" ht="13.5" customHeight="1" x14ac:dyDescent="0.15">
      <c r="C315" s="71" t="s">
        <v>581</v>
      </c>
      <c r="D315" s="1" t="s">
        <v>982</v>
      </c>
      <c r="I315" s="71" t="s">
        <v>581</v>
      </c>
      <c r="J315" s="1" t="s">
        <v>946</v>
      </c>
      <c r="AL315" s="13"/>
      <c r="AN315" s="200" t="s">
        <v>670</v>
      </c>
    </row>
    <row r="316" spans="2:45" ht="13.5" customHeight="1" x14ac:dyDescent="0.15">
      <c r="B316" s="8"/>
      <c r="C316" s="71" t="s">
        <v>581</v>
      </c>
      <c r="D316" s="8" t="s">
        <v>945</v>
      </c>
      <c r="E316" s="8"/>
      <c r="F316" s="8"/>
      <c r="G316" s="8"/>
      <c r="H316" s="8"/>
      <c r="I316" s="8"/>
      <c r="J316" s="8"/>
      <c r="K316" s="8"/>
      <c r="L316" s="8"/>
      <c r="M316" s="8"/>
      <c r="N316" s="8"/>
      <c r="O316" s="8"/>
      <c r="P316" s="8"/>
      <c r="Q316" s="8"/>
      <c r="R316" s="8"/>
      <c r="S316" s="8"/>
      <c r="T316" s="8"/>
      <c r="U316" s="8"/>
      <c r="V316" s="71" t="s">
        <v>581</v>
      </c>
      <c r="W316" s="1" t="s">
        <v>212</v>
      </c>
      <c r="Y316" s="8"/>
      <c r="Z316" s="8"/>
      <c r="AA316" s="8"/>
      <c r="AB316" s="8"/>
      <c r="AC316" s="8"/>
      <c r="AD316" s="8"/>
      <c r="AE316" s="8"/>
      <c r="AF316" s="8"/>
      <c r="AG316" s="8"/>
      <c r="AH316" s="8"/>
      <c r="AI316" s="8"/>
      <c r="AJ316" s="8"/>
      <c r="AK316" s="8"/>
      <c r="AL316" s="13"/>
    </row>
    <row r="317" spans="2:45" ht="13.5" customHeight="1" x14ac:dyDescent="0.15">
      <c r="B317" s="2" t="s">
        <v>886</v>
      </c>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13"/>
    </row>
    <row r="318" spans="2:45" ht="13.5" customHeight="1" x14ac:dyDescent="0.15">
      <c r="C318" s="71" t="s">
        <v>581</v>
      </c>
      <c r="D318" s="1" t="s">
        <v>952</v>
      </c>
      <c r="H318" s="13"/>
      <c r="AL318" s="13"/>
      <c r="AN318" s="70" t="s">
        <v>671</v>
      </c>
      <c r="AO318" s="70"/>
      <c r="AP318" s="70"/>
      <c r="AQ318" s="70"/>
      <c r="AR318" s="70"/>
      <c r="AS318" s="70"/>
    </row>
    <row r="319" spans="2:45" ht="13.5" customHeight="1" x14ac:dyDescent="0.15">
      <c r="C319" s="71" t="s">
        <v>581</v>
      </c>
      <c r="D319" s="1" t="s">
        <v>953</v>
      </c>
      <c r="Q319" s="13"/>
      <c r="AL319" s="13"/>
      <c r="AN319" s="70"/>
      <c r="AO319" s="70"/>
      <c r="AP319" s="70"/>
      <c r="AQ319" s="70"/>
      <c r="AR319" s="70"/>
      <c r="AS319" s="70"/>
    </row>
    <row r="320" spans="2:45" ht="13.5" customHeight="1" x14ac:dyDescent="0.15">
      <c r="C320" s="71" t="s">
        <v>581</v>
      </c>
      <c r="D320" s="1" t="s">
        <v>1010</v>
      </c>
      <c r="H320" s="13"/>
      <c r="AL320" s="13"/>
      <c r="AN320" s="70"/>
      <c r="AO320" s="70"/>
      <c r="AP320" s="70"/>
      <c r="AQ320" s="70"/>
      <c r="AR320" s="70"/>
      <c r="AS320" s="70"/>
    </row>
    <row r="321" spans="2:41" ht="13.5" customHeight="1" x14ac:dyDescent="0.15">
      <c r="C321" s="71" t="s">
        <v>581</v>
      </c>
      <c r="D321" s="1" t="s">
        <v>954</v>
      </c>
      <c r="Q321" s="13"/>
      <c r="X321" s="71" t="s">
        <v>581</v>
      </c>
      <c r="Y321" s="1" t="s">
        <v>212</v>
      </c>
      <c r="AL321" s="13"/>
      <c r="AN321" s="68" t="s">
        <v>857</v>
      </c>
      <c r="AO321" s="69"/>
    </row>
    <row r="322" spans="2:41" ht="13.5" customHeight="1" x14ac:dyDescent="0.15">
      <c r="B322" s="8"/>
      <c r="C322" s="71" t="s">
        <v>581</v>
      </c>
      <c r="D322" s="8" t="s">
        <v>955</v>
      </c>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13"/>
    </row>
    <row r="323" spans="2:41" ht="13.5" customHeight="1" x14ac:dyDescent="0.15">
      <c r="B323" s="2" t="s">
        <v>887</v>
      </c>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13"/>
    </row>
    <row r="324" spans="2:41" ht="13.5" customHeight="1" x14ac:dyDescent="0.15">
      <c r="C324" s="71" t="s">
        <v>581</v>
      </c>
      <c r="D324" s="1" t="s">
        <v>405</v>
      </c>
      <c r="J324" s="71" t="s">
        <v>581</v>
      </c>
      <c r="K324" s="1" t="s">
        <v>888</v>
      </c>
      <c r="S324" s="71" t="s">
        <v>581</v>
      </c>
      <c r="T324" s="1" t="s">
        <v>956</v>
      </c>
      <c r="AA324" s="71" t="s">
        <v>581</v>
      </c>
      <c r="AB324" s="1" t="s">
        <v>889</v>
      </c>
      <c r="AL324" s="13"/>
    </row>
    <row r="325" spans="2:41" ht="13.5" customHeight="1" x14ac:dyDescent="0.15">
      <c r="C325" s="71" t="s">
        <v>581</v>
      </c>
      <c r="D325" s="1" t="s">
        <v>212</v>
      </c>
      <c r="J325" s="71" t="s">
        <v>581</v>
      </c>
      <c r="K325" s="1" t="s">
        <v>957</v>
      </c>
      <c r="AL325" s="13"/>
    </row>
    <row r="326" spans="2:41" ht="15" customHeight="1" x14ac:dyDescent="0.15">
      <c r="B326" s="2" t="s">
        <v>890</v>
      </c>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16"/>
    </row>
    <row r="327" spans="2:41" ht="14.1" customHeight="1" x14ac:dyDescent="0.15">
      <c r="C327" s="1" t="s">
        <v>891</v>
      </c>
      <c r="M327" s="228"/>
      <c r="N327" s="228"/>
      <c r="O327" s="228"/>
      <c r="P327" s="228"/>
      <c r="Q327" s="1" t="s">
        <v>160</v>
      </c>
      <c r="AL327" s="16"/>
    </row>
    <row r="328" spans="2:41" ht="14.1" customHeight="1" x14ac:dyDescent="0.15">
      <c r="C328" s="1" t="s">
        <v>892</v>
      </c>
      <c r="M328" s="228"/>
      <c r="N328" s="228"/>
      <c r="O328" s="228"/>
      <c r="P328" s="228"/>
      <c r="Q328" s="1" t="s">
        <v>160</v>
      </c>
      <c r="AL328" s="16"/>
    </row>
    <row r="329" spans="2:41" ht="14.1" customHeight="1" x14ac:dyDescent="0.15">
      <c r="C329" s="1" t="s">
        <v>893</v>
      </c>
      <c r="M329" s="228"/>
      <c r="N329" s="228"/>
      <c r="O329" s="228"/>
      <c r="P329" s="228"/>
      <c r="Q329" s="1" t="s">
        <v>160</v>
      </c>
      <c r="AL329" s="146"/>
    </row>
    <row r="330" spans="2:41" ht="14.1" customHeight="1" x14ac:dyDescent="0.15">
      <c r="C330" s="1" t="s">
        <v>894</v>
      </c>
      <c r="M330" s="228"/>
      <c r="N330" s="228"/>
      <c r="O330" s="228"/>
      <c r="P330" s="228"/>
      <c r="Q330" s="1" t="s">
        <v>160</v>
      </c>
      <c r="AL330" s="146"/>
    </row>
    <row r="331" spans="2:41" ht="14.1" customHeight="1" x14ac:dyDescent="0.15">
      <c r="B331" s="2" t="s">
        <v>895</v>
      </c>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16"/>
    </row>
    <row r="332" spans="2:41" ht="14.1" customHeight="1" x14ac:dyDescent="0.15">
      <c r="C332" s="1" t="s">
        <v>896</v>
      </c>
      <c r="M332" s="253"/>
      <c r="N332" s="253"/>
      <c r="O332" s="253"/>
      <c r="P332" s="253"/>
      <c r="Q332" s="1" t="s">
        <v>161</v>
      </c>
      <c r="AL332" s="16"/>
    </row>
    <row r="333" spans="2:41" ht="14.1" customHeight="1" x14ac:dyDescent="0.15">
      <c r="B333" s="8"/>
      <c r="C333" s="8" t="s">
        <v>897</v>
      </c>
      <c r="D333" s="8"/>
      <c r="E333" s="8"/>
      <c r="F333" s="8"/>
      <c r="G333" s="8"/>
      <c r="H333" s="8"/>
      <c r="I333" s="8"/>
      <c r="J333" s="8"/>
      <c r="K333" s="8"/>
      <c r="L333" s="8"/>
      <c r="M333" s="253"/>
      <c r="N333" s="253"/>
      <c r="O333" s="253"/>
      <c r="P333" s="253"/>
      <c r="Q333" s="8" t="s">
        <v>161</v>
      </c>
      <c r="R333" s="8"/>
      <c r="S333" s="8"/>
      <c r="T333" s="8"/>
      <c r="U333" s="8"/>
      <c r="V333" s="8"/>
      <c r="W333" s="8"/>
      <c r="X333" s="8"/>
      <c r="Y333" s="8"/>
      <c r="Z333" s="8"/>
      <c r="AA333" s="8"/>
      <c r="AB333" s="8"/>
      <c r="AC333" s="8"/>
      <c r="AD333" s="8"/>
      <c r="AE333" s="8"/>
      <c r="AF333" s="8"/>
      <c r="AG333" s="8"/>
      <c r="AH333" s="8"/>
      <c r="AI333" s="8"/>
      <c r="AJ333" s="8"/>
      <c r="AK333" s="8"/>
      <c r="AL333" s="16"/>
    </row>
    <row r="334" spans="2:41" ht="14.1" customHeight="1" x14ac:dyDescent="0.15">
      <c r="B334" s="1" t="s">
        <v>898</v>
      </c>
      <c r="J334" s="269"/>
      <c r="K334" s="269"/>
      <c r="L334" s="269"/>
      <c r="M334" s="269"/>
      <c r="N334" s="269"/>
      <c r="O334" s="269"/>
      <c r="P334" s="269"/>
      <c r="Q334" s="269"/>
      <c r="R334" s="269"/>
      <c r="S334" s="269"/>
      <c r="T334" s="269"/>
      <c r="U334" s="269"/>
      <c r="V334" s="269"/>
      <c r="W334" s="269"/>
      <c r="X334" s="269"/>
      <c r="Y334" s="269"/>
      <c r="Z334" s="269"/>
      <c r="AA334" s="269"/>
      <c r="AB334" s="269"/>
      <c r="AC334" s="269"/>
      <c r="AD334" s="269"/>
      <c r="AE334" s="269"/>
      <c r="AF334" s="269"/>
      <c r="AG334" s="269"/>
      <c r="AH334" s="269"/>
      <c r="AI334" s="269"/>
      <c r="AL334" s="16"/>
    </row>
    <row r="335" spans="2:41" ht="14.1" customHeight="1" x14ac:dyDescent="0.15">
      <c r="B335" s="2" t="s">
        <v>899</v>
      </c>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16"/>
    </row>
    <row r="336" spans="2:41" ht="14.1" customHeight="1" x14ac:dyDescent="0.15">
      <c r="C336" s="1" t="s">
        <v>900</v>
      </c>
      <c r="AF336" s="71" t="s">
        <v>581</v>
      </c>
      <c r="AG336" s="1" t="s">
        <v>174</v>
      </c>
      <c r="AI336" s="71" t="s">
        <v>581</v>
      </c>
      <c r="AJ336" s="1" t="s">
        <v>173</v>
      </c>
      <c r="AL336" s="16"/>
    </row>
    <row r="337" spans="2:38" ht="14.1" customHeight="1" x14ac:dyDescent="0.15">
      <c r="C337" s="25" t="s">
        <v>1025</v>
      </c>
      <c r="D337" s="146"/>
      <c r="E337" s="146"/>
      <c r="F337" s="146"/>
      <c r="G337" s="146"/>
      <c r="H337" s="146"/>
      <c r="I337" s="146"/>
      <c r="J337" s="146"/>
      <c r="K337" s="146"/>
      <c r="L337" s="146"/>
      <c r="M337" s="146"/>
      <c r="N337" s="146"/>
      <c r="O337" s="146"/>
      <c r="P337" s="146"/>
      <c r="Q337" s="146"/>
      <c r="R337" s="146"/>
      <c r="S337" s="146"/>
      <c r="T337" s="146"/>
      <c r="U337" s="146"/>
      <c r="V337" s="146"/>
      <c r="W337" s="146"/>
      <c r="X337" s="146"/>
      <c r="Y337" s="146"/>
      <c r="Z337" s="146"/>
      <c r="AA337" s="146"/>
      <c r="AB337" s="146"/>
      <c r="AC337" s="146"/>
      <c r="AD337" s="146"/>
      <c r="AE337" s="146"/>
      <c r="AF337" s="146"/>
      <c r="AG337" s="146"/>
      <c r="AH337" s="146"/>
      <c r="AI337" s="146"/>
      <c r="AL337" s="16"/>
    </row>
    <row r="338" spans="2:38" ht="14.1" customHeight="1" x14ac:dyDescent="0.15">
      <c r="D338" s="71" t="s">
        <v>581</v>
      </c>
      <c r="E338" s="1" t="s">
        <v>1020</v>
      </c>
      <c r="F338" s="146"/>
      <c r="G338" s="146"/>
      <c r="H338" s="13"/>
      <c r="I338" s="146"/>
      <c r="J338" s="146"/>
      <c r="K338" s="146"/>
      <c r="L338" s="146"/>
      <c r="M338" s="146"/>
      <c r="N338" s="146"/>
      <c r="O338" s="146"/>
      <c r="P338" s="146"/>
      <c r="Q338" s="146"/>
      <c r="R338" s="146"/>
      <c r="S338" s="146"/>
      <c r="T338" s="146"/>
      <c r="U338" s="146"/>
      <c r="V338" s="146"/>
      <c r="W338" s="146"/>
      <c r="X338" s="146"/>
      <c r="Y338" s="146"/>
      <c r="Z338" s="146"/>
      <c r="AA338" s="146"/>
      <c r="AB338" s="146"/>
      <c r="AC338" s="146"/>
      <c r="AD338" s="146"/>
      <c r="AE338" s="146"/>
      <c r="AF338" s="146"/>
      <c r="AG338" s="146"/>
      <c r="AH338" s="146"/>
      <c r="AI338" s="146"/>
      <c r="AL338" s="16"/>
    </row>
    <row r="339" spans="2:38" ht="14.1" customHeight="1" x14ac:dyDescent="0.15">
      <c r="D339" s="71" t="s">
        <v>581</v>
      </c>
      <c r="E339" s="1" t="s">
        <v>1021</v>
      </c>
      <c r="F339" s="146"/>
      <c r="G339" s="146"/>
      <c r="H339" s="13"/>
      <c r="I339" s="146"/>
      <c r="J339" s="146"/>
      <c r="K339" s="146"/>
      <c r="L339" s="146"/>
      <c r="M339" s="146"/>
      <c r="N339" s="146"/>
      <c r="O339" s="146"/>
      <c r="P339" s="146"/>
      <c r="Q339" s="146"/>
      <c r="R339" s="146"/>
      <c r="S339" s="146"/>
      <c r="T339" s="146"/>
      <c r="U339" s="146"/>
      <c r="V339" s="146"/>
      <c r="W339" s="146"/>
      <c r="X339" s="146"/>
      <c r="Y339" s="146"/>
      <c r="Z339" s="146"/>
      <c r="AA339" s="146"/>
      <c r="AB339" s="146"/>
      <c r="AC339" s="146"/>
      <c r="AD339" s="146"/>
      <c r="AE339" s="146"/>
      <c r="AF339" s="146"/>
      <c r="AG339" s="146"/>
      <c r="AH339" s="146"/>
      <c r="AI339" s="146"/>
      <c r="AL339" s="16"/>
    </row>
    <row r="340" spans="2:38" ht="14.1" customHeight="1" x14ac:dyDescent="0.15">
      <c r="D340" s="13"/>
      <c r="E340" s="1" t="s">
        <v>1022</v>
      </c>
      <c r="F340" s="146"/>
      <c r="G340" s="146"/>
      <c r="H340" s="13"/>
      <c r="I340" s="146"/>
      <c r="J340" s="146"/>
      <c r="K340" s="146"/>
      <c r="L340" s="146"/>
      <c r="M340" s="146"/>
      <c r="N340" s="146"/>
      <c r="O340" s="146"/>
      <c r="P340" s="146"/>
      <c r="Q340" s="146"/>
      <c r="R340" s="146"/>
      <c r="S340" s="146"/>
      <c r="T340" s="146"/>
      <c r="U340" s="146"/>
      <c r="V340" s="146"/>
      <c r="W340" s="146"/>
      <c r="X340" s="146"/>
      <c r="Y340" s="146"/>
      <c r="Z340" s="146"/>
      <c r="AA340" s="146"/>
      <c r="AB340" s="146"/>
      <c r="AC340" s="146"/>
      <c r="AD340" s="146"/>
      <c r="AE340" s="146"/>
      <c r="AF340" s="146"/>
      <c r="AG340" s="146"/>
      <c r="AH340" s="146"/>
      <c r="AI340" s="146"/>
      <c r="AL340" s="16"/>
    </row>
    <row r="341" spans="2:38" ht="14.1" customHeight="1" x14ac:dyDescent="0.15">
      <c r="D341" s="13"/>
      <c r="E341" s="1" t="s">
        <v>1023</v>
      </c>
      <c r="F341" s="146"/>
      <c r="G341" s="146"/>
      <c r="H341" s="13"/>
      <c r="I341" s="226"/>
      <c r="J341" s="226"/>
      <c r="K341" s="226"/>
      <c r="L341" s="226"/>
      <c r="M341" s="226"/>
      <c r="N341" s="226"/>
      <c r="O341" s="226"/>
      <c r="P341" s="226"/>
      <c r="Q341" s="226"/>
      <c r="R341" s="146"/>
      <c r="S341" s="146"/>
      <c r="T341" s="146"/>
      <c r="U341" s="146"/>
      <c r="V341" s="146"/>
      <c r="W341" s="146"/>
      <c r="X341" s="146"/>
      <c r="Y341" s="146"/>
      <c r="Z341" s="146"/>
      <c r="AA341" s="146"/>
      <c r="AB341" s="146"/>
      <c r="AC341" s="146"/>
      <c r="AD341" s="146"/>
      <c r="AE341" s="146"/>
      <c r="AF341" s="146"/>
      <c r="AG341" s="146"/>
      <c r="AH341" s="146"/>
      <c r="AI341" s="13"/>
      <c r="AL341" s="16"/>
    </row>
    <row r="342" spans="2:38" ht="14.1" customHeight="1" x14ac:dyDescent="0.15">
      <c r="D342" s="13"/>
      <c r="E342" s="1" t="s">
        <v>1024</v>
      </c>
      <c r="F342" s="146"/>
      <c r="G342" s="146"/>
      <c r="H342" s="13"/>
      <c r="I342" s="146"/>
      <c r="J342" s="146"/>
      <c r="K342" s="146"/>
      <c r="L342" s="146"/>
      <c r="M342" s="146"/>
      <c r="N342" s="146"/>
      <c r="O342" s="146"/>
      <c r="P342" s="146"/>
      <c r="Q342" s="226"/>
      <c r="R342" s="226"/>
      <c r="S342" s="226"/>
      <c r="T342" s="226"/>
      <c r="U342" s="226"/>
      <c r="V342" s="1" t="s">
        <v>590</v>
      </c>
      <c r="W342" s="146"/>
      <c r="X342" s="146"/>
      <c r="Y342" s="146"/>
      <c r="Z342" s="146"/>
      <c r="AA342" s="146"/>
      <c r="AB342" s="146"/>
      <c r="AC342" s="146"/>
      <c r="AD342" s="146"/>
      <c r="AE342" s="146"/>
      <c r="AF342" s="146"/>
      <c r="AG342" s="146"/>
      <c r="AH342" s="146"/>
      <c r="AL342" s="16"/>
    </row>
    <row r="343" spans="2:38" ht="14.1" customHeight="1" x14ac:dyDescent="0.15">
      <c r="C343" s="1" t="s">
        <v>1026</v>
      </c>
      <c r="AD343" s="71" t="s">
        <v>581</v>
      </c>
      <c r="AE343" s="1" t="s">
        <v>174</v>
      </c>
      <c r="AH343" s="71" t="s">
        <v>581</v>
      </c>
      <c r="AI343" s="1" t="s">
        <v>173</v>
      </c>
      <c r="AL343" s="16"/>
    </row>
    <row r="344" spans="2:38" ht="14.1" customHeight="1" x14ac:dyDescent="0.15">
      <c r="C344" s="1" t="s">
        <v>1027</v>
      </c>
      <c r="AA344" s="1" t="s">
        <v>177</v>
      </c>
      <c r="AB344" s="270"/>
      <c r="AC344" s="270"/>
      <c r="AD344" s="270"/>
      <c r="AE344" s="270"/>
      <c r="AF344" s="270"/>
      <c r="AG344" s="270"/>
      <c r="AH344" s="270"/>
      <c r="AI344" s="1" t="s">
        <v>182</v>
      </c>
      <c r="AL344" s="16"/>
    </row>
    <row r="345" spans="2:38" ht="14.1" customHeight="1" x14ac:dyDescent="0.15">
      <c r="C345" s="1" t="s">
        <v>1028</v>
      </c>
      <c r="N345" s="1" t="s">
        <v>177</v>
      </c>
      <c r="O345" s="255"/>
      <c r="P345" s="255"/>
      <c r="Q345" s="255"/>
      <c r="R345" s="255"/>
      <c r="S345" s="255"/>
      <c r="T345" s="255"/>
      <c r="U345" s="255"/>
      <c r="V345" s="255"/>
      <c r="W345" s="255"/>
      <c r="X345" s="255"/>
      <c r="Y345" s="255"/>
      <c r="Z345" s="255"/>
      <c r="AA345" s="255"/>
      <c r="AB345" s="255"/>
      <c r="AC345" s="255"/>
      <c r="AD345" s="1" t="s">
        <v>182</v>
      </c>
      <c r="AE345" s="146"/>
      <c r="AF345" s="146"/>
      <c r="AL345" s="16"/>
    </row>
    <row r="346" spans="2:38" ht="14.1" customHeight="1" x14ac:dyDescent="0.15">
      <c r="C346" s="1" t="s">
        <v>1029</v>
      </c>
      <c r="N346" s="71" t="s">
        <v>581</v>
      </c>
      <c r="O346" s="1" t="s">
        <v>906</v>
      </c>
      <c r="AL346" s="16"/>
    </row>
    <row r="347" spans="2:38" ht="14.1" customHeight="1" x14ac:dyDescent="0.15">
      <c r="N347" s="71" t="s">
        <v>581</v>
      </c>
      <c r="O347" s="1" t="s">
        <v>907</v>
      </c>
      <c r="U347" s="146"/>
      <c r="V347" s="146"/>
      <c r="W347" s="146"/>
      <c r="X347" s="146"/>
      <c r="Y347" s="146"/>
      <c r="Z347" s="146"/>
      <c r="AA347" s="146"/>
      <c r="AB347" s="146"/>
      <c r="AC347" s="146"/>
      <c r="AD347" s="146"/>
      <c r="AE347" s="146"/>
      <c r="AF347" s="146"/>
      <c r="AL347" s="16"/>
    </row>
    <row r="348" spans="2:38" ht="14.1" customHeight="1" x14ac:dyDescent="0.15">
      <c r="C348" s="1" t="s">
        <v>1030</v>
      </c>
      <c r="O348" s="226"/>
      <c r="P348" s="226"/>
      <c r="Q348" s="226"/>
      <c r="R348" s="226"/>
      <c r="S348" s="226"/>
      <c r="T348" s="226"/>
      <c r="U348" s="226"/>
      <c r="V348" s="226"/>
      <c r="W348" s="226"/>
      <c r="X348" s="226"/>
      <c r="Y348" s="226"/>
      <c r="Z348" s="226"/>
      <c r="AA348" s="226"/>
      <c r="AB348" s="226"/>
      <c r="AC348" s="226"/>
      <c r="AD348" s="146"/>
      <c r="AE348" s="146"/>
      <c r="AL348" s="16"/>
    </row>
    <row r="349" spans="2:38" ht="14.1" customHeight="1" x14ac:dyDescent="0.15">
      <c r="U349" s="8"/>
      <c r="V349" s="8"/>
      <c r="W349" s="8"/>
      <c r="X349" s="8"/>
      <c r="Y349" s="8"/>
      <c r="Z349" s="8"/>
      <c r="AA349" s="8"/>
      <c r="AB349" s="8"/>
      <c r="AC349" s="8"/>
      <c r="AK349" s="8"/>
      <c r="AL349" s="16"/>
    </row>
    <row r="350" spans="2:38" ht="14.1" customHeight="1" x14ac:dyDescent="0.15">
      <c r="B350" s="2" t="s">
        <v>909</v>
      </c>
      <c r="C350" s="2"/>
      <c r="D350" s="2"/>
      <c r="E350" s="2"/>
      <c r="F350" s="2"/>
      <c r="G350" s="2"/>
      <c r="H350" s="2"/>
      <c r="I350" s="2"/>
      <c r="J350" s="2"/>
      <c r="K350" s="2"/>
      <c r="L350" s="2"/>
      <c r="M350" s="2"/>
      <c r="N350" s="2"/>
      <c r="O350" s="227" t="s">
        <v>874</v>
      </c>
      <c r="P350" s="227"/>
      <c r="Q350" s="227"/>
      <c r="R350" s="227"/>
      <c r="S350" s="227"/>
      <c r="T350" s="227"/>
      <c r="U350" s="2"/>
      <c r="W350" s="241" t="s">
        <v>875</v>
      </c>
      <c r="X350" s="241"/>
      <c r="Y350" s="241"/>
      <c r="Z350" s="241"/>
      <c r="AA350" s="241"/>
      <c r="AB350" s="241"/>
      <c r="AD350" s="2"/>
      <c r="AE350" s="2"/>
      <c r="AF350" s="326" t="s">
        <v>880</v>
      </c>
      <c r="AG350" s="326"/>
      <c r="AH350" s="326"/>
      <c r="AI350" s="326"/>
      <c r="AJ350" s="2"/>
      <c r="AL350" s="16"/>
    </row>
    <row r="351" spans="2:38" ht="14.1" customHeight="1" x14ac:dyDescent="0.15">
      <c r="C351" s="1" t="s">
        <v>910</v>
      </c>
      <c r="G351" s="1" t="s">
        <v>112</v>
      </c>
      <c r="H351" s="228"/>
      <c r="I351" s="228"/>
      <c r="J351" s="228"/>
      <c r="K351" s="228"/>
      <c r="L351" s="1" t="s">
        <v>131</v>
      </c>
      <c r="P351" s="229"/>
      <c r="Q351" s="229"/>
      <c r="R351" s="229"/>
      <c r="S351" s="229"/>
      <c r="T351" s="229"/>
      <c r="U351" s="52" t="s">
        <v>183</v>
      </c>
      <c r="V351" s="52" t="s">
        <v>113</v>
      </c>
      <c r="W351" s="52"/>
      <c r="X351" s="229"/>
      <c r="Y351" s="229"/>
      <c r="Z351" s="229"/>
      <c r="AA351" s="229"/>
      <c r="AB351" s="1" t="s">
        <v>183</v>
      </c>
      <c r="AC351" s="1" t="s">
        <v>113</v>
      </c>
      <c r="AE351" s="230">
        <f>+P351+X351</f>
        <v>0</v>
      </c>
      <c r="AF351" s="230"/>
      <c r="AG351" s="230"/>
      <c r="AH351" s="230"/>
      <c r="AI351" s="1" t="s">
        <v>183</v>
      </c>
      <c r="AJ351" s="1" t="s">
        <v>108</v>
      </c>
      <c r="AL351" s="16"/>
    </row>
    <row r="352" spans="2:38" ht="14.1" customHeight="1" x14ac:dyDescent="0.15">
      <c r="G352" s="1" t="s">
        <v>112</v>
      </c>
      <c r="H352" s="228"/>
      <c r="I352" s="228"/>
      <c r="J352" s="228"/>
      <c r="K352" s="228"/>
      <c r="L352" s="1" t="s">
        <v>131</v>
      </c>
      <c r="P352" s="229"/>
      <c r="Q352" s="229"/>
      <c r="R352" s="229"/>
      <c r="S352" s="229"/>
      <c r="T352" s="229"/>
      <c r="U352" s="52" t="s">
        <v>183</v>
      </c>
      <c r="V352" s="52" t="s">
        <v>113</v>
      </c>
      <c r="W352" s="52"/>
      <c r="X352" s="229"/>
      <c r="Y352" s="229"/>
      <c r="Z352" s="229"/>
      <c r="AA352" s="229"/>
      <c r="AB352" s="1" t="s">
        <v>183</v>
      </c>
      <c r="AC352" s="1" t="s">
        <v>113</v>
      </c>
      <c r="AE352" s="230">
        <f t="shared" ref="AE352:AE356" si="1">+P352+X352</f>
        <v>0</v>
      </c>
      <c r="AF352" s="230"/>
      <c r="AG352" s="230"/>
      <c r="AH352" s="230"/>
      <c r="AI352" s="1" t="s">
        <v>183</v>
      </c>
      <c r="AJ352" s="1" t="s">
        <v>108</v>
      </c>
      <c r="AL352" s="16"/>
    </row>
    <row r="353" spans="2:45" ht="14.1" customHeight="1" x14ac:dyDescent="0.15">
      <c r="G353" s="1" t="s">
        <v>112</v>
      </c>
      <c r="H353" s="228"/>
      <c r="I353" s="228"/>
      <c r="J353" s="228"/>
      <c r="K353" s="228"/>
      <c r="L353" s="1" t="s">
        <v>131</v>
      </c>
      <c r="P353" s="229"/>
      <c r="Q353" s="229"/>
      <c r="R353" s="229"/>
      <c r="S353" s="229"/>
      <c r="T353" s="229"/>
      <c r="U353" s="52" t="s">
        <v>183</v>
      </c>
      <c r="V353" s="52" t="s">
        <v>113</v>
      </c>
      <c r="W353" s="52"/>
      <c r="X353" s="229"/>
      <c r="Y353" s="229"/>
      <c r="Z353" s="229"/>
      <c r="AA353" s="229"/>
      <c r="AB353" s="1" t="s">
        <v>183</v>
      </c>
      <c r="AC353" s="1" t="s">
        <v>113</v>
      </c>
      <c r="AE353" s="230">
        <f t="shared" si="1"/>
        <v>0</v>
      </c>
      <c r="AF353" s="230"/>
      <c r="AG353" s="230"/>
      <c r="AH353" s="230"/>
      <c r="AI353" s="1" t="s">
        <v>183</v>
      </c>
      <c r="AJ353" s="1" t="s">
        <v>108</v>
      </c>
      <c r="AL353" s="16"/>
    </row>
    <row r="354" spans="2:45" ht="14.1" customHeight="1" x14ac:dyDescent="0.15">
      <c r="G354" s="1" t="s">
        <v>112</v>
      </c>
      <c r="H354" s="228"/>
      <c r="I354" s="228"/>
      <c r="J354" s="228"/>
      <c r="K354" s="228"/>
      <c r="L354" s="1" t="s">
        <v>131</v>
      </c>
      <c r="P354" s="229"/>
      <c r="Q354" s="229"/>
      <c r="R354" s="229"/>
      <c r="S354" s="229"/>
      <c r="T354" s="229"/>
      <c r="U354" s="52" t="s">
        <v>183</v>
      </c>
      <c r="V354" s="52" t="s">
        <v>113</v>
      </c>
      <c r="W354" s="52"/>
      <c r="X354" s="229"/>
      <c r="Y354" s="229"/>
      <c r="Z354" s="229"/>
      <c r="AA354" s="229"/>
      <c r="AB354" s="1" t="s">
        <v>183</v>
      </c>
      <c r="AC354" s="1" t="s">
        <v>113</v>
      </c>
      <c r="AE354" s="230">
        <f t="shared" si="1"/>
        <v>0</v>
      </c>
      <c r="AF354" s="230"/>
      <c r="AG354" s="230"/>
      <c r="AH354" s="230"/>
      <c r="AI354" s="1" t="s">
        <v>183</v>
      </c>
      <c r="AJ354" s="1" t="s">
        <v>108</v>
      </c>
      <c r="AL354" s="16"/>
    </row>
    <row r="355" spans="2:45" ht="14.1" customHeight="1" x14ac:dyDescent="0.15">
      <c r="G355" s="1" t="s">
        <v>112</v>
      </c>
      <c r="H355" s="228"/>
      <c r="I355" s="228"/>
      <c r="J355" s="228"/>
      <c r="K355" s="228"/>
      <c r="L355" s="1" t="s">
        <v>131</v>
      </c>
      <c r="P355" s="229"/>
      <c r="Q355" s="229"/>
      <c r="R355" s="229"/>
      <c r="S355" s="229"/>
      <c r="T355" s="229"/>
      <c r="U355" s="52" t="s">
        <v>183</v>
      </c>
      <c r="V355" s="52" t="s">
        <v>113</v>
      </c>
      <c r="W355" s="52"/>
      <c r="X355" s="229"/>
      <c r="Y355" s="229"/>
      <c r="Z355" s="229"/>
      <c r="AA355" s="229"/>
      <c r="AB355" s="1" t="s">
        <v>183</v>
      </c>
      <c r="AC355" s="1" t="s">
        <v>113</v>
      </c>
      <c r="AE355" s="230">
        <f t="shared" si="1"/>
        <v>0</v>
      </c>
      <c r="AF355" s="230"/>
      <c r="AG355" s="230"/>
      <c r="AH355" s="230"/>
      <c r="AI355" s="1" t="s">
        <v>183</v>
      </c>
      <c r="AJ355" s="1" t="s">
        <v>108</v>
      </c>
      <c r="AL355" s="16"/>
      <c r="AN355" s="66" t="s">
        <v>668</v>
      </c>
    </row>
    <row r="356" spans="2:45" ht="14.1" customHeight="1" x14ac:dyDescent="0.15">
      <c r="G356" s="1" t="s">
        <v>112</v>
      </c>
      <c r="H356" s="228"/>
      <c r="I356" s="228"/>
      <c r="J356" s="228"/>
      <c r="K356" s="228"/>
      <c r="L356" s="1" t="s">
        <v>131</v>
      </c>
      <c r="P356" s="229"/>
      <c r="Q356" s="229"/>
      <c r="R356" s="229"/>
      <c r="S356" s="229"/>
      <c r="T356" s="229"/>
      <c r="U356" s="52" t="s">
        <v>183</v>
      </c>
      <c r="V356" s="52" t="s">
        <v>113</v>
      </c>
      <c r="W356" s="52"/>
      <c r="X356" s="229"/>
      <c r="Y356" s="229"/>
      <c r="Z356" s="229"/>
      <c r="AA356" s="229"/>
      <c r="AB356" s="1" t="s">
        <v>183</v>
      </c>
      <c r="AC356" s="1" t="s">
        <v>113</v>
      </c>
      <c r="AE356" s="230">
        <f t="shared" si="1"/>
        <v>0</v>
      </c>
      <c r="AF356" s="230"/>
      <c r="AG356" s="230"/>
      <c r="AH356" s="230"/>
      <c r="AI356" s="1" t="s">
        <v>183</v>
      </c>
      <c r="AJ356" s="1" t="s">
        <v>108</v>
      </c>
      <c r="AL356" s="16"/>
      <c r="AN356" s="199"/>
    </row>
    <row r="357" spans="2:45" ht="14.1" customHeight="1" x14ac:dyDescent="0.15">
      <c r="B357" s="8"/>
      <c r="C357" s="8" t="s">
        <v>911</v>
      </c>
      <c r="D357" s="8"/>
      <c r="E357" s="8"/>
      <c r="F357" s="8"/>
      <c r="G357" s="8"/>
      <c r="H357" s="8"/>
      <c r="I357" s="8"/>
      <c r="J357" s="8"/>
      <c r="K357" s="8"/>
      <c r="L357" s="8"/>
      <c r="M357" s="8"/>
      <c r="N357" s="8"/>
      <c r="O357" s="8" t="s">
        <v>112</v>
      </c>
      <c r="P357" s="233">
        <f>SUM(P351:T356)</f>
        <v>0</v>
      </c>
      <c r="Q357" s="233"/>
      <c r="R357" s="233"/>
      <c r="S357" s="233"/>
      <c r="T357" s="233"/>
      <c r="U357" s="1" t="s">
        <v>183</v>
      </c>
      <c r="V357" s="8" t="s">
        <v>113</v>
      </c>
      <c r="W357" s="8"/>
      <c r="X357" s="230">
        <f>SUM(X351:AA356)</f>
        <v>0</v>
      </c>
      <c r="Y357" s="230"/>
      <c r="Z357" s="230"/>
      <c r="AA357" s="230"/>
      <c r="AB357" s="1" t="s">
        <v>183</v>
      </c>
      <c r="AC357" s="1" t="s">
        <v>113</v>
      </c>
      <c r="AE357" s="230">
        <f>SUM(AE351:AH356)</f>
        <v>0</v>
      </c>
      <c r="AF357" s="230"/>
      <c r="AG357" s="230"/>
      <c r="AH357" s="230"/>
      <c r="AI357" s="1" t="s">
        <v>183</v>
      </c>
      <c r="AJ357" s="8" t="s">
        <v>108</v>
      </c>
      <c r="AK357" s="8"/>
      <c r="AL357" s="16"/>
      <c r="AN357" s="67" t="s">
        <v>669</v>
      </c>
    </row>
    <row r="358" spans="2:45" ht="14.1" customHeight="1" x14ac:dyDescent="0.15">
      <c r="B358" s="1" t="s">
        <v>912</v>
      </c>
      <c r="G358" s="238"/>
      <c r="H358" s="238"/>
      <c r="I358" s="238"/>
      <c r="J358" s="238"/>
      <c r="K358" s="238"/>
      <c r="L358" s="238"/>
      <c r="M358" s="238"/>
      <c r="N358" s="238"/>
      <c r="O358" s="238"/>
      <c r="P358" s="238"/>
      <c r="Q358" s="238"/>
      <c r="R358" s="238"/>
      <c r="S358" s="238"/>
      <c r="T358" s="238"/>
      <c r="U358" s="238"/>
      <c r="V358" s="238"/>
      <c r="W358" s="238"/>
      <c r="X358" s="238"/>
      <c r="Y358" s="238"/>
      <c r="Z358" s="238"/>
      <c r="AA358" s="238"/>
      <c r="AB358" s="238"/>
      <c r="AC358" s="238"/>
      <c r="AD358" s="238"/>
      <c r="AE358" s="238"/>
      <c r="AF358" s="238"/>
      <c r="AG358" s="238"/>
      <c r="AH358" s="238"/>
      <c r="AI358" s="238"/>
      <c r="AL358" s="16"/>
      <c r="AN358" s="200" t="s">
        <v>670</v>
      </c>
    </row>
    <row r="359" spans="2:45" ht="14.1" customHeight="1" x14ac:dyDescent="0.15">
      <c r="B359" s="3" t="s">
        <v>913</v>
      </c>
      <c r="C359" s="3"/>
      <c r="D359" s="3"/>
      <c r="E359" s="3"/>
      <c r="F359" s="3"/>
      <c r="G359" s="238"/>
      <c r="H359" s="238"/>
      <c r="I359" s="238"/>
      <c r="J359" s="238"/>
      <c r="K359" s="238"/>
      <c r="L359" s="238"/>
      <c r="M359" s="238"/>
      <c r="N359" s="238"/>
      <c r="O359" s="238"/>
      <c r="P359" s="238"/>
      <c r="Q359" s="238"/>
      <c r="R359" s="238"/>
      <c r="S359" s="238"/>
      <c r="T359" s="238"/>
      <c r="U359" s="238"/>
      <c r="V359" s="238"/>
      <c r="W359" s="238"/>
      <c r="X359" s="238"/>
      <c r="Y359" s="238"/>
      <c r="Z359" s="238"/>
      <c r="AA359" s="238"/>
      <c r="AB359" s="238"/>
      <c r="AC359" s="238"/>
      <c r="AD359" s="238"/>
      <c r="AE359" s="238"/>
      <c r="AF359" s="238"/>
      <c r="AG359" s="238"/>
      <c r="AH359" s="238"/>
      <c r="AI359" s="238"/>
      <c r="AJ359" s="3"/>
      <c r="AK359" s="3"/>
      <c r="AL359" s="16"/>
    </row>
    <row r="360" spans="2:45" ht="14.1" customHeight="1" x14ac:dyDescent="0.15">
      <c r="B360" s="1" t="s">
        <v>914</v>
      </c>
      <c r="G360" s="238"/>
      <c r="H360" s="238"/>
      <c r="I360" s="238"/>
      <c r="J360" s="238"/>
      <c r="K360" s="238"/>
      <c r="L360" s="238"/>
      <c r="M360" s="238"/>
      <c r="N360" s="238"/>
      <c r="O360" s="238"/>
      <c r="P360" s="238"/>
      <c r="Q360" s="238"/>
      <c r="R360" s="238"/>
      <c r="S360" s="238"/>
      <c r="T360" s="238"/>
      <c r="U360" s="238"/>
      <c r="V360" s="238"/>
      <c r="W360" s="238"/>
      <c r="X360" s="238"/>
      <c r="Y360" s="238"/>
      <c r="Z360" s="238"/>
      <c r="AA360" s="238"/>
      <c r="AB360" s="238"/>
      <c r="AC360" s="238"/>
      <c r="AD360" s="238"/>
      <c r="AE360" s="238"/>
      <c r="AF360" s="238"/>
      <c r="AG360" s="238"/>
      <c r="AH360" s="238"/>
      <c r="AI360" s="238"/>
      <c r="AL360" s="16"/>
    </row>
    <row r="361" spans="2:45" ht="14.1" customHeight="1" x14ac:dyDescent="0.15">
      <c r="B361" s="3" t="s">
        <v>915</v>
      </c>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239"/>
      <c r="AC361" s="239"/>
      <c r="AD361" s="239"/>
      <c r="AE361" s="239"/>
      <c r="AF361" s="239"/>
      <c r="AG361" s="239"/>
      <c r="AH361" s="3" t="s">
        <v>162</v>
      </c>
      <c r="AI361" s="3"/>
      <c r="AJ361" s="3"/>
      <c r="AK361" s="3"/>
      <c r="AL361" s="16"/>
      <c r="AN361" s="327" t="s">
        <v>671</v>
      </c>
      <c r="AO361" s="327"/>
      <c r="AP361" s="327"/>
      <c r="AQ361" s="327"/>
      <c r="AR361" s="327"/>
      <c r="AS361" s="327"/>
    </row>
    <row r="362" spans="2:45" ht="12" customHeight="1" x14ac:dyDescent="0.15">
      <c r="B362" s="1" t="s">
        <v>916</v>
      </c>
      <c r="I362" s="3"/>
      <c r="J362" s="240"/>
      <c r="K362" s="240"/>
      <c r="L362" s="240"/>
      <c r="M362" s="240"/>
      <c r="N362" s="240"/>
      <c r="O362" s="240"/>
      <c r="P362" s="240"/>
      <c r="Q362" s="240"/>
      <c r="R362" s="240"/>
      <c r="S362" s="40"/>
      <c r="T362" s="40"/>
      <c r="U362" s="40"/>
      <c r="V362" s="40"/>
      <c r="W362" s="40"/>
      <c r="X362" s="40"/>
      <c r="Y362" s="40"/>
      <c r="Z362" s="40"/>
      <c r="AA362" s="40"/>
      <c r="AB362" s="40"/>
      <c r="AC362" s="40"/>
      <c r="AD362" s="40"/>
      <c r="AE362" s="40"/>
      <c r="AF362" s="40"/>
      <c r="AG362" s="40"/>
      <c r="AH362" s="40"/>
      <c r="AI362" s="40"/>
      <c r="AL362" s="16"/>
      <c r="AN362" s="327"/>
      <c r="AO362" s="327"/>
      <c r="AP362" s="327"/>
      <c r="AQ362" s="327"/>
      <c r="AR362" s="327"/>
      <c r="AS362" s="327"/>
    </row>
    <row r="363" spans="2:45" ht="14.1" customHeight="1" x14ac:dyDescent="0.15">
      <c r="B363" s="2" t="s">
        <v>917</v>
      </c>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16"/>
      <c r="AN363" s="68" t="s">
        <v>1034</v>
      </c>
      <c r="AO363" s="69"/>
    </row>
    <row r="364" spans="2:45" ht="13.5" customHeight="1" x14ac:dyDescent="0.15">
      <c r="C364" s="234"/>
      <c r="D364" s="234"/>
      <c r="E364" s="234"/>
      <c r="F364" s="234"/>
      <c r="G364" s="234"/>
      <c r="H364" s="234"/>
      <c r="I364" s="234"/>
      <c r="J364" s="234"/>
      <c r="K364" s="234"/>
      <c r="L364" s="234"/>
      <c r="M364" s="234"/>
      <c r="N364" s="234"/>
      <c r="O364" s="234"/>
      <c r="P364" s="234"/>
      <c r="Q364" s="234"/>
      <c r="R364" s="234"/>
      <c r="S364" s="234"/>
      <c r="T364" s="234"/>
      <c r="U364" s="234"/>
      <c r="V364" s="234"/>
      <c r="W364" s="234"/>
      <c r="X364" s="234"/>
      <c r="Y364" s="234"/>
      <c r="Z364" s="234"/>
      <c r="AA364" s="234"/>
      <c r="AB364" s="234"/>
      <c r="AC364" s="234"/>
      <c r="AD364" s="234"/>
      <c r="AE364" s="234"/>
      <c r="AF364" s="234"/>
      <c r="AG364" s="234"/>
      <c r="AH364" s="234"/>
      <c r="AI364" s="234"/>
      <c r="AL364" s="16"/>
    </row>
    <row r="365" spans="2:45" ht="12" customHeight="1" x14ac:dyDescent="0.15">
      <c r="B365" s="8"/>
      <c r="C365" s="235"/>
      <c r="D365" s="235"/>
      <c r="E365" s="235"/>
      <c r="F365" s="235"/>
      <c r="G365" s="235"/>
      <c r="H365" s="235"/>
      <c r="I365" s="235"/>
      <c r="J365" s="235"/>
      <c r="K365" s="235"/>
      <c r="L365" s="235"/>
      <c r="M365" s="235"/>
      <c r="N365" s="235"/>
      <c r="O365" s="235"/>
      <c r="P365" s="235"/>
      <c r="Q365" s="235"/>
      <c r="R365" s="235"/>
      <c r="S365" s="235"/>
      <c r="T365" s="235"/>
      <c r="U365" s="235"/>
      <c r="V365" s="235"/>
      <c r="W365" s="235"/>
      <c r="X365" s="235"/>
      <c r="Y365" s="235"/>
      <c r="Z365" s="235"/>
      <c r="AA365" s="235"/>
      <c r="AB365" s="235"/>
      <c r="AC365" s="235"/>
      <c r="AD365" s="235"/>
      <c r="AE365" s="235"/>
      <c r="AF365" s="235"/>
      <c r="AG365" s="235"/>
      <c r="AH365" s="235"/>
      <c r="AI365" s="235"/>
      <c r="AJ365" s="8"/>
      <c r="AK365" s="8"/>
      <c r="AL365" s="16"/>
    </row>
    <row r="366" spans="2:45" x14ac:dyDescent="0.15">
      <c r="B366" s="2" t="s">
        <v>918</v>
      </c>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16"/>
    </row>
    <row r="367" spans="2:45" x14ac:dyDescent="0.15">
      <c r="C367" s="236">
        <f>D39</f>
        <v>0</v>
      </c>
      <c r="D367" s="236"/>
      <c r="E367" s="236"/>
      <c r="F367" s="236"/>
      <c r="G367" s="236"/>
      <c r="H367" s="236"/>
      <c r="I367" s="236"/>
      <c r="J367" s="236"/>
      <c r="K367" s="236"/>
      <c r="L367" s="236"/>
      <c r="M367" s="236"/>
      <c r="N367" s="236"/>
      <c r="O367" s="236"/>
      <c r="P367" s="236"/>
      <c r="Q367" s="236"/>
      <c r="R367" s="236"/>
      <c r="S367" s="236"/>
      <c r="T367" s="236"/>
      <c r="U367" s="236"/>
      <c r="V367" s="236"/>
      <c r="W367" s="236"/>
      <c r="X367" s="236"/>
      <c r="Y367" s="236"/>
      <c r="Z367" s="236"/>
      <c r="AA367" s="236"/>
      <c r="AB367" s="236"/>
      <c r="AC367" s="236"/>
      <c r="AD367" s="236"/>
      <c r="AE367" s="236"/>
      <c r="AF367" s="236"/>
      <c r="AG367" s="236"/>
      <c r="AH367" s="236"/>
      <c r="AI367" s="236"/>
      <c r="AL367" s="16"/>
    </row>
    <row r="368" spans="2:45" ht="13.5" customHeight="1" x14ac:dyDescent="0.15">
      <c r="B368" s="8"/>
      <c r="C368" s="237"/>
      <c r="D368" s="237"/>
      <c r="E368" s="237"/>
      <c r="F368" s="237"/>
      <c r="G368" s="237"/>
      <c r="H368" s="237"/>
      <c r="I368" s="237"/>
      <c r="J368" s="237"/>
      <c r="K368" s="237"/>
      <c r="L368" s="237"/>
      <c r="M368" s="237"/>
      <c r="N368" s="237"/>
      <c r="O368" s="237"/>
      <c r="P368" s="237"/>
      <c r="Q368" s="237"/>
      <c r="R368" s="237"/>
      <c r="S368" s="237"/>
      <c r="T368" s="237"/>
      <c r="U368" s="237"/>
      <c r="V368" s="237"/>
      <c r="W368" s="237"/>
      <c r="X368" s="237"/>
      <c r="Y368" s="237"/>
      <c r="Z368" s="237"/>
      <c r="AA368" s="237"/>
      <c r="AB368" s="237"/>
      <c r="AC368" s="237"/>
      <c r="AD368" s="237"/>
      <c r="AE368" s="237"/>
      <c r="AF368" s="237"/>
      <c r="AG368" s="237"/>
      <c r="AH368" s="237"/>
      <c r="AI368" s="237"/>
      <c r="AJ368" s="8"/>
      <c r="AK368" s="8"/>
      <c r="AL368" s="13"/>
      <c r="AN368" s="98">
        <f>K382</f>
        <v>0</v>
      </c>
    </row>
    <row r="369" spans="2:40" ht="13.5" customHeight="1" x14ac:dyDescent="0.15">
      <c r="AL369" s="13"/>
      <c r="AN369" s="119" t="str">
        <f>IF(AN368=0," ",VLOOKUP(AN368,各種リスト!$J$2:$K$110,2,FALSE))</f>
        <v xml:space="preserve"> </v>
      </c>
    </row>
    <row r="370" spans="2:40" ht="13.5" customHeight="1" x14ac:dyDescent="0.15">
      <c r="B370" s="241" t="s">
        <v>962</v>
      </c>
      <c r="C370" s="241"/>
      <c r="D370" s="241"/>
      <c r="E370" s="241"/>
      <c r="F370" s="241"/>
      <c r="G370" s="241"/>
      <c r="H370" s="241"/>
      <c r="I370" s="241"/>
      <c r="J370" s="241"/>
      <c r="K370" s="241"/>
      <c r="L370" s="241"/>
      <c r="M370" s="241"/>
      <c r="N370" s="241"/>
      <c r="O370" s="241"/>
      <c r="P370" s="241"/>
      <c r="Q370" s="241"/>
      <c r="R370" s="241"/>
      <c r="S370" s="241"/>
      <c r="T370" s="241"/>
      <c r="U370" s="241"/>
      <c r="V370" s="241"/>
      <c r="W370" s="241"/>
      <c r="X370" s="241"/>
      <c r="Y370" s="241"/>
      <c r="Z370" s="241"/>
      <c r="AA370" s="241"/>
      <c r="AB370" s="241"/>
      <c r="AC370" s="241"/>
      <c r="AD370" s="241"/>
      <c r="AE370" s="241"/>
      <c r="AF370" s="241"/>
      <c r="AG370" s="241"/>
      <c r="AH370" s="241"/>
      <c r="AI370" s="241"/>
      <c r="AJ370" s="241"/>
      <c r="AK370" s="241"/>
      <c r="AL370" s="13"/>
      <c r="AN370" s="98">
        <f>K383</f>
        <v>0</v>
      </c>
    </row>
    <row r="371" spans="2:40" ht="13.5" customHeight="1" x14ac:dyDescent="0.15">
      <c r="B371" s="1" t="s">
        <v>132</v>
      </c>
      <c r="AL371" s="13"/>
      <c r="AN371" s="119" t="str">
        <f>IF(AN370=0," ",VLOOKUP(AN370,各種リスト!$J$2:$K$110,2,FALSE))</f>
        <v xml:space="preserve"> </v>
      </c>
    </row>
    <row r="372" spans="2:40" ht="13.5" customHeight="1" x14ac:dyDescent="0.15">
      <c r="B372" s="3" t="s">
        <v>958</v>
      </c>
      <c r="C372" s="3"/>
      <c r="D372" s="3"/>
      <c r="E372" s="3"/>
      <c r="F372" s="3"/>
      <c r="G372" s="3"/>
      <c r="H372" s="3"/>
      <c r="I372" s="3"/>
      <c r="J372" s="3"/>
      <c r="K372" s="3"/>
      <c r="L372" s="3"/>
      <c r="M372" s="3"/>
      <c r="N372" s="3"/>
      <c r="O372" s="3"/>
      <c r="P372" s="3"/>
      <c r="Q372" s="3"/>
      <c r="R372" s="3"/>
      <c r="S372" s="243"/>
      <c r="T372" s="243"/>
      <c r="U372" s="243"/>
      <c r="V372" s="3"/>
      <c r="W372" s="3"/>
      <c r="X372" s="3"/>
      <c r="Y372" s="40"/>
      <c r="Z372" s="40"/>
      <c r="AA372" s="40"/>
      <c r="AB372" s="40"/>
      <c r="AC372" s="40"/>
      <c r="AD372" s="40"/>
      <c r="AE372" s="40"/>
      <c r="AF372" s="40"/>
      <c r="AG372" s="40"/>
      <c r="AH372" s="40"/>
      <c r="AI372" s="40"/>
      <c r="AJ372" s="3"/>
      <c r="AK372" s="3"/>
      <c r="AL372" s="13"/>
      <c r="AN372" s="98">
        <f>K384</f>
        <v>0</v>
      </c>
    </row>
    <row r="373" spans="2:40" ht="13.5" customHeight="1" x14ac:dyDescent="0.15">
      <c r="B373" s="1" t="s">
        <v>963</v>
      </c>
      <c r="F373" s="3"/>
      <c r="G373" s="3"/>
      <c r="I373" s="3"/>
      <c r="J373" s="3"/>
      <c r="K373" s="3"/>
      <c r="L373" s="3"/>
      <c r="M373" s="3"/>
      <c r="N373" s="3"/>
      <c r="O373" s="3"/>
      <c r="P373" s="3"/>
      <c r="Q373" s="3"/>
      <c r="S373" s="243"/>
      <c r="T373" s="243"/>
      <c r="U373" s="243"/>
      <c r="V373" s="3"/>
      <c r="W373" s="3"/>
      <c r="X373" s="3"/>
      <c r="Y373" s="40"/>
      <c r="Z373" s="40"/>
      <c r="AA373" s="40"/>
      <c r="AB373" s="40"/>
      <c r="AC373" s="40"/>
      <c r="AD373" s="40"/>
      <c r="AE373" s="40"/>
      <c r="AF373" s="40"/>
      <c r="AG373" s="40"/>
      <c r="AH373" s="40"/>
      <c r="AI373" s="40"/>
      <c r="AJ373" s="3"/>
      <c r="AK373" s="3"/>
      <c r="AL373" s="13"/>
      <c r="AN373" s="119" t="str">
        <f>IF(AN372=0," ",VLOOKUP(AN372,各種リスト!$J$2:$K$110,2,FALSE))</f>
        <v xml:space="preserve"> </v>
      </c>
    </row>
    <row r="374" spans="2:40" ht="13.5" customHeight="1" x14ac:dyDescent="0.15">
      <c r="B374" s="3" t="s">
        <v>964</v>
      </c>
      <c r="C374" s="3"/>
      <c r="D374" s="3"/>
      <c r="E374" s="3"/>
      <c r="F374" s="3"/>
      <c r="G374" s="3"/>
      <c r="H374" s="3"/>
      <c r="I374" s="3"/>
      <c r="J374" s="3"/>
      <c r="K374" s="3"/>
      <c r="L374" s="3"/>
      <c r="M374" s="3"/>
      <c r="N374" s="3"/>
      <c r="O374" s="3"/>
      <c r="P374" s="244"/>
      <c r="Q374" s="244"/>
      <c r="R374" s="244"/>
      <c r="S374" s="244"/>
      <c r="T374" s="244"/>
      <c r="U374" s="3" t="s">
        <v>162</v>
      </c>
      <c r="AB374" s="2"/>
      <c r="AC374" s="3"/>
      <c r="AD374" s="3"/>
      <c r="AE374" s="3"/>
      <c r="AF374" s="3"/>
      <c r="AG374" s="3"/>
      <c r="AH374" s="3"/>
      <c r="AI374" s="3"/>
      <c r="AJ374" s="3"/>
      <c r="AK374" s="3"/>
      <c r="AL374" s="13"/>
      <c r="AN374" s="98">
        <f>K385</f>
        <v>0</v>
      </c>
    </row>
    <row r="375" spans="2:40" ht="13.5" customHeight="1" x14ac:dyDescent="0.15">
      <c r="B375" s="1" t="s">
        <v>965</v>
      </c>
      <c r="K375" s="3"/>
      <c r="L375" s="3"/>
      <c r="M375" s="3"/>
      <c r="N375" s="3"/>
      <c r="O375" s="3"/>
      <c r="P375" s="244"/>
      <c r="Q375" s="244"/>
      <c r="R375" s="244"/>
      <c r="S375" s="244"/>
      <c r="T375" s="244"/>
      <c r="U375" s="3" t="s">
        <v>162</v>
      </c>
      <c r="V375" s="3"/>
      <c r="W375" s="3"/>
      <c r="X375" s="3"/>
      <c r="Y375" s="3"/>
      <c r="Z375" s="3"/>
      <c r="AA375" s="3"/>
      <c r="AB375" s="3"/>
      <c r="AC375" s="3"/>
      <c r="AD375" s="3"/>
      <c r="AE375" s="3"/>
      <c r="AF375" s="3"/>
      <c r="AG375" s="3"/>
      <c r="AH375" s="3"/>
      <c r="AI375" s="3"/>
      <c r="AL375" s="16"/>
      <c r="AN375" s="119" t="str">
        <f>IF(AN374=0," ",VLOOKUP(AN374,各種リスト!$J$2:$K$110,2,FALSE))</f>
        <v xml:space="preserve"> </v>
      </c>
    </row>
    <row r="376" spans="2:40" ht="13.5" customHeight="1" x14ac:dyDescent="0.15">
      <c r="B376" s="3" t="s">
        <v>966</v>
      </c>
      <c r="C376" s="3"/>
      <c r="D376" s="3"/>
      <c r="E376" s="3"/>
      <c r="F376" s="3"/>
      <c r="G376" s="3"/>
      <c r="H376" s="3"/>
      <c r="I376" s="3"/>
      <c r="J376" s="3"/>
      <c r="K376" s="3"/>
      <c r="L376" s="3"/>
      <c r="M376" s="3"/>
      <c r="N376" s="3"/>
      <c r="O376" s="3"/>
      <c r="P376" s="244"/>
      <c r="Q376" s="244"/>
      <c r="R376" s="244"/>
      <c r="S376" s="244"/>
      <c r="T376" s="244"/>
      <c r="U376" s="3" t="s">
        <v>162</v>
      </c>
      <c r="AB376" s="8"/>
      <c r="AC376" s="3"/>
      <c r="AD376" s="3"/>
      <c r="AE376" s="3"/>
      <c r="AF376" s="3"/>
      <c r="AG376" s="3"/>
      <c r="AH376" s="3"/>
      <c r="AI376" s="3"/>
      <c r="AJ376" s="3"/>
      <c r="AK376" s="3"/>
      <c r="AL376" s="16"/>
      <c r="AN376" s="98">
        <f>K386</f>
        <v>0</v>
      </c>
    </row>
    <row r="377" spans="2:40" ht="13.5" customHeight="1" x14ac:dyDescent="0.15">
      <c r="B377" s="1" t="s">
        <v>967</v>
      </c>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L377" s="16"/>
      <c r="AN377" s="119" t="str">
        <f>IF(AN376=0," ",VLOOKUP(AN376,各種リスト!$J$2:$K$110,2,FALSE))</f>
        <v xml:space="preserve"> </v>
      </c>
    </row>
    <row r="378" spans="2:40" ht="13.5" customHeight="1" x14ac:dyDescent="0.15">
      <c r="C378" s="1" t="s">
        <v>204</v>
      </c>
      <c r="V378" s="245"/>
      <c r="W378" s="245"/>
      <c r="X378" s="245"/>
      <c r="Y378" s="245"/>
      <c r="Z378" s="245"/>
      <c r="AA378" s="1" t="s">
        <v>162</v>
      </c>
      <c r="AL378" s="13"/>
      <c r="AN378" s="98">
        <f>K387</f>
        <v>0</v>
      </c>
    </row>
    <row r="379" spans="2:40" ht="13.5" customHeight="1" x14ac:dyDescent="0.15">
      <c r="C379" s="1" t="s">
        <v>968</v>
      </c>
      <c r="K379" s="8"/>
      <c r="L379" s="8"/>
      <c r="M379" s="8"/>
      <c r="N379" s="8"/>
      <c r="O379" s="8"/>
      <c r="P379" s="8"/>
      <c r="Q379" s="8"/>
      <c r="R379" s="8"/>
      <c r="S379" s="8"/>
      <c r="T379" s="8"/>
      <c r="U379" s="8"/>
      <c r="V379" s="8"/>
      <c r="W379" s="8"/>
      <c r="X379" s="8"/>
      <c r="Y379" s="8"/>
      <c r="Z379" s="8"/>
      <c r="AA379" s="72" t="s">
        <v>581</v>
      </c>
      <c r="AB379" s="1" t="s">
        <v>174</v>
      </c>
      <c r="AE379" s="72" t="s">
        <v>581</v>
      </c>
      <c r="AF379" s="1" t="s">
        <v>173</v>
      </c>
      <c r="AG379" s="8"/>
      <c r="AH379" s="8"/>
      <c r="AI379" s="8"/>
      <c r="AJ379" s="8"/>
      <c r="AL379" s="13"/>
      <c r="AN379" s="119" t="str">
        <f>IF(AN378=0," ",VLOOKUP(AN378,各種リスト!$J$2:$K$110,2,FALSE))</f>
        <v xml:space="preserve"> </v>
      </c>
    </row>
    <row r="380" spans="2:40" ht="13.5" customHeight="1" x14ac:dyDescent="0.15">
      <c r="B380" s="2" t="s">
        <v>969</v>
      </c>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13"/>
      <c r="AN380" s="146"/>
    </row>
    <row r="381" spans="2:40" ht="13.5" customHeight="1" x14ac:dyDescent="0.15">
      <c r="E381" s="241" t="s">
        <v>881</v>
      </c>
      <c r="F381" s="241"/>
      <c r="G381" s="241"/>
      <c r="H381" s="241"/>
      <c r="I381" s="241"/>
      <c r="K381" s="1" t="s">
        <v>882</v>
      </c>
      <c r="AE381" s="241" t="s">
        <v>970</v>
      </c>
      <c r="AF381" s="241"/>
      <c r="AG381" s="241"/>
      <c r="AH381" s="241"/>
      <c r="AL381" s="13"/>
      <c r="AN381" s="146"/>
    </row>
    <row r="382" spans="2:40" ht="13.5" customHeight="1" x14ac:dyDescent="0.15">
      <c r="C382" s="1" t="s">
        <v>971</v>
      </c>
      <c r="E382" s="161" t="s">
        <v>112</v>
      </c>
      <c r="F382" s="242" t="str">
        <f>AN369</f>
        <v xml:space="preserve"> </v>
      </c>
      <c r="G382" s="242"/>
      <c r="H382" s="242"/>
      <c r="I382" s="162" t="s">
        <v>11</v>
      </c>
      <c r="J382" s="1" t="s">
        <v>8</v>
      </c>
      <c r="K382" s="231"/>
      <c r="L382" s="231"/>
      <c r="M382" s="231"/>
      <c r="N382" s="231"/>
      <c r="O382" s="231"/>
      <c r="P382" s="231"/>
      <c r="Q382" s="231"/>
      <c r="R382" s="231"/>
      <c r="S382" s="231"/>
      <c r="T382" s="231"/>
      <c r="U382" s="231"/>
      <c r="V382" s="231"/>
      <c r="W382" s="231"/>
      <c r="X382" s="231"/>
      <c r="Y382" s="231"/>
      <c r="Z382" s="231"/>
      <c r="AA382" s="231"/>
      <c r="AB382" s="231"/>
      <c r="AC382" s="1" t="s">
        <v>11</v>
      </c>
      <c r="AD382" s="1" t="s">
        <v>8</v>
      </c>
      <c r="AE382" s="232"/>
      <c r="AF382" s="232"/>
      <c r="AG382" s="232"/>
      <c r="AH382" s="232"/>
      <c r="AI382" s="1" t="s">
        <v>183</v>
      </c>
      <c r="AJ382" s="1" t="s">
        <v>108</v>
      </c>
      <c r="AL382" s="13"/>
    </row>
    <row r="383" spans="2:40" ht="13.5" customHeight="1" x14ac:dyDescent="0.15">
      <c r="C383" s="1" t="s">
        <v>972</v>
      </c>
      <c r="E383" s="161" t="s">
        <v>112</v>
      </c>
      <c r="F383" s="242" t="str">
        <f>AN371</f>
        <v xml:space="preserve"> </v>
      </c>
      <c r="G383" s="242"/>
      <c r="H383" s="242"/>
      <c r="I383" s="162" t="s">
        <v>11</v>
      </c>
      <c r="J383" s="1" t="s">
        <v>8</v>
      </c>
      <c r="K383" s="231"/>
      <c r="L383" s="231"/>
      <c r="M383" s="231"/>
      <c r="N383" s="231"/>
      <c r="O383" s="231"/>
      <c r="P383" s="231"/>
      <c r="Q383" s="231"/>
      <c r="R383" s="231"/>
      <c r="S383" s="231"/>
      <c r="T383" s="231"/>
      <c r="U383" s="231"/>
      <c r="V383" s="231"/>
      <c r="W383" s="231"/>
      <c r="X383" s="231"/>
      <c r="Y383" s="231"/>
      <c r="Z383" s="231"/>
      <c r="AA383" s="231"/>
      <c r="AB383" s="231"/>
      <c r="AC383" s="1" t="s">
        <v>11</v>
      </c>
      <c r="AD383" s="1" t="s">
        <v>8</v>
      </c>
      <c r="AE383" s="232"/>
      <c r="AF383" s="232"/>
      <c r="AG383" s="232"/>
      <c r="AH383" s="232"/>
      <c r="AI383" s="1" t="s">
        <v>183</v>
      </c>
      <c r="AJ383" s="1" t="s">
        <v>108</v>
      </c>
      <c r="AL383" s="13"/>
    </row>
    <row r="384" spans="2:40" ht="13.5" customHeight="1" x14ac:dyDescent="0.15">
      <c r="C384" s="1" t="s">
        <v>973</v>
      </c>
      <c r="E384" s="161" t="s">
        <v>112</v>
      </c>
      <c r="F384" s="242" t="str">
        <f>AN373</f>
        <v xml:space="preserve"> </v>
      </c>
      <c r="G384" s="242"/>
      <c r="H384" s="242"/>
      <c r="I384" s="162" t="s">
        <v>11</v>
      </c>
      <c r="J384" s="1" t="s">
        <v>8</v>
      </c>
      <c r="K384" s="231"/>
      <c r="L384" s="231"/>
      <c r="M384" s="231"/>
      <c r="N384" s="231"/>
      <c r="O384" s="231"/>
      <c r="P384" s="231"/>
      <c r="Q384" s="231"/>
      <c r="R384" s="231"/>
      <c r="S384" s="231"/>
      <c r="T384" s="231"/>
      <c r="U384" s="231"/>
      <c r="V384" s="231"/>
      <c r="W384" s="231"/>
      <c r="X384" s="231"/>
      <c r="Y384" s="231"/>
      <c r="Z384" s="231"/>
      <c r="AA384" s="231"/>
      <c r="AB384" s="231"/>
      <c r="AC384" s="1" t="s">
        <v>11</v>
      </c>
      <c r="AD384" s="1" t="s">
        <v>8</v>
      </c>
      <c r="AE384" s="232"/>
      <c r="AF384" s="232"/>
      <c r="AG384" s="232"/>
      <c r="AH384" s="232"/>
      <c r="AI384" s="1" t="s">
        <v>183</v>
      </c>
      <c r="AJ384" s="1" t="s">
        <v>108</v>
      </c>
      <c r="AL384" s="13"/>
    </row>
    <row r="385" spans="2:45" ht="13.5" customHeight="1" x14ac:dyDescent="0.15">
      <c r="C385" s="1" t="s">
        <v>974</v>
      </c>
      <c r="E385" s="161" t="s">
        <v>112</v>
      </c>
      <c r="F385" s="242" t="str">
        <f>AN375</f>
        <v xml:space="preserve"> </v>
      </c>
      <c r="G385" s="242"/>
      <c r="H385" s="242"/>
      <c r="I385" s="162" t="s">
        <v>11</v>
      </c>
      <c r="J385" s="1" t="s">
        <v>8</v>
      </c>
      <c r="K385" s="231"/>
      <c r="L385" s="231"/>
      <c r="M385" s="231"/>
      <c r="N385" s="231"/>
      <c r="O385" s="231"/>
      <c r="P385" s="231"/>
      <c r="Q385" s="231"/>
      <c r="R385" s="231"/>
      <c r="S385" s="231"/>
      <c r="T385" s="231"/>
      <c r="U385" s="231"/>
      <c r="V385" s="231"/>
      <c r="W385" s="231"/>
      <c r="X385" s="231"/>
      <c r="Y385" s="231"/>
      <c r="Z385" s="231"/>
      <c r="AA385" s="231"/>
      <c r="AB385" s="231"/>
      <c r="AC385" s="1" t="s">
        <v>11</v>
      </c>
      <c r="AD385" s="1" t="s">
        <v>8</v>
      </c>
      <c r="AE385" s="232"/>
      <c r="AF385" s="232"/>
      <c r="AG385" s="232"/>
      <c r="AH385" s="232"/>
      <c r="AI385" s="1" t="s">
        <v>183</v>
      </c>
      <c r="AJ385" s="1" t="s">
        <v>108</v>
      </c>
      <c r="AL385" s="13"/>
    </row>
    <row r="386" spans="2:45" ht="13.5" customHeight="1" x14ac:dyDescent="0.15">
      <c r="C386" s="1" t="s">
        <v>975</v>
      </c>
      <c r="E386" s="161" t="s">
        <v>112</v>
      </c>
      <c r="F386" s="242" t="str">
        <f>AN377</f>
        <v xml:space="preserve"> </v>
      </c>
      <c r="G386" s="242"/>
      <c r="H386" s="242"/>
      <c r="I386" s="162" t="s">
        <v>11</v>
      </c>
      <c r="J386" s="1" t="s">
        <v>8</v>
      </c>
      <c r="K386" s="231"/>
      <c r="L386" s="231"/>
      <c r="M386" s="231"/>
      <c r="N386" s="231"/>
      <c r="O386" s="231"/>
      <c r="P386" s="231"/>
      <c r="Q386" s="231"/>
      <c r="R386" s="231"/>
      <c r="S386" s="231"/>
      <c r="T386" s="231"/>
      <c r="U386" s="231"/>
      <c r="V386" s="231"/>
      <c r="W386" s="231"/>
      <c r="X386" s="231"/>
      <c r="Y386" s="231"/>
      <c r="Z386" s="231"/>
      <c r="AA386" s="231"/>
      <c r="AB386" s="231"/>
      <c r="AC386" s="1" t="s">
        <v>11</v>
      </c>
      <c r="AD386" s="1" t="s">
        <v>8</v>
      </c>
      <c r="AE386" s="232"/>
      <c r="AF386" s="232"/>
      <c r="AG386" s="232"/>
      <c r="AH386" s="232"/>
      <c r="AI386" s="1" t="s">
        <v>183</v>
      </c>
      <c r="AJ386" s="1" t="s">
        <v>108</v>
      </c>
      <c r="AL386" s="16"/>
    </row>
    <row r="387" spans="2:45" ht="13.5" customHeight="1" x14ac:dyDescent="0.15">
      <c r="B387" s="8"/>
      <c r="C387" s="8" t="s">
        <v>976</v>
      </c>
      <c r="D387" s="8"/>
      <c r="E387" s="163" t="s">
        <v>112</v>
      </c>
      <c r="F387" s="246" t="str">
        <f>AN379</f>
        <v xml:space="preserve"> </v>
      </c>
      <c r="G387" s="246"/>
      <c r="H387" s="246"/>
      <c r="I387" s="164" t="s">
        <v>11</v>
      </c>
      <c r="J387" s="8" t="s">
        <v>8</v>
      </c>
      <c r="K387" s="247"/>
      <c r="L387" s="247"/>
      <c r="M387" s="247"/>
      <c r="N387" s="247"/>
      <c r="O387" s="247"/>
      <c r="P387" s="247"/>
      <c r="Q387" s="247"/>
      <c r="R387" s="247"/>
      <c r="S387" s="247"/>
      <c r="T387" s="247"/>
      <c r="U387" s="247"/>
      <c r="V387" s="247"/>
      <c r="W387" s="247"/>
      <c r="X387" s="247"/>
      <c r="Y387" s="247"/>
      <c r="Z387" s="247"/>
      <c r="AA387" s="247"/>
      <c r="AB387" s="247"/>
      <c r="AC387" s="8" t="s">
        <v>11</v>
      </c>
      <c r="AD387" s="8" t="s">
        <v>8</v>
      </c>
      <c r="AE387" s="248"/>
      <c r="AF387" s="248"/>
      <c r="AG387" s="248"/>
      <c r="AH387" s="248"/>
      <c r="AI387" s="8" t="s">
        <v>183</v>
      </c>
      <c r="AJ387" s="8" t="s">
        <v>108</v>
      </c>
      <c r="AK387" s="8"/>
      <c r="AL387" s="16"/>
    </row>
    <row r="388" spans="2:45" ht="13.5" customHeight="1" x14ac:dyDescent="0.15">
      <c r="B388" s="1" t="s">
        <v>977</v>
      </c>
      <c r="AL388" s="16"/>
      <c r="AN388" s="66" t="s">
        <v>668</v>
      </c>
    </row>
    <row r="389" spans="2:45" ht="13.5" customHeight="1" x14ac:dyDescent="0.15">
      <c r="C389" s="234"/>
      <c r="D389" s="234"/>
      <c r="E389" s="234"/>
      <c r="F389" s="234"/>
      <c r="G389" s="234"/>
      <c r="H389" s="234"/>
      <c r="I389" s="234"/>
      <c r="J389" s="234"/>
      <c r="K389" s="234"/>
      <c r="L389" s="234"/>
      <c r="M389" s="234"/>
      <c r="N389" s="234"/>
      <c r="O389" s="234"/>
      <c r="P389" s="234"/>
      <c r="Q389" s="234"/>
      <c r="R389" s="234"/>
      <c r="S389" s="234"/>
      <c r="T389" s="234"/>
      <c r="U389" s="234"/>
      <c r="V389" s="234"/>
      <c r="W389" s="234"/>
      <c r="X389" s="234"/>
      <c r="Y389" s="234"/>
      <c r="Z389" s="234"/>
      <c r="AA389" s="234"/>
      <c r="AB389" s="234"/>
      <c r="AC389" s="234"/>
      <c r="AD389" s="234"/>
      <c r="AE389" s="234"/>
      <c r="AF389" s="234"/>
      <c r="AG389" s="234"/>
      <c r="AH389" s="234"/>
      <c r="AI389" s="234"/>
      <c r="AJ389" s="234"/>
      <c r="AL389" s="16"/>
      <c r="AN389" s="199"/>
    </row>
    <row r="390" spans="2:45" ht="13.5" customHeight="1" x14ac:dyDescent="0.15">
      <c r="C390" s="234"/>
      <c r="D390" s="234"/>
      <c r="E390" s="234"/>
      <c r="F390" s="234"/>
      <c r="G390" s="234"/>
      <c r="H390" s="234"/>
      <c r="I390" s="234"/>
      <c r="J390" s="234"/>
      <c r="K390" s="234"/>
      <c r="L390" s="234"/>
      <c r="M390" s="234"/>
      <c r="N390" s="234"/>
      <c r="O390" s="234"/>
      <c r="P390" s="234"/>
      <c r="Q390" s="234"/>
      <c r="R390" s="234"/>
      <c r="S390" s="234"/>
      <c r="T390" s="234"/>
      <c r="U390" s="234"/>
      <c r="V390" s="234"/>
      <c r="W390" s="234"/>
      <c r="X390" s="234"/>
      <c r="Y390" s="234"/>
      <c r="Z390" s="234"/>
      <c r="AA390" s="234"/>
      <c r="AB390" s="234"/>
      <c r="AC390" s="234"/>
      <c r="AD390" s="234"/>
      <c r="AE390" s="234"/>
      <c r="AF390" s="234"/>
      <c r="AG390" s="234"/>
      <c r="AH390" s="234"/>
      <c r="AI390" s="234"/>
      <c r="AJ390" s="234"/>
      <c r="AL390" s="16"/>
      <c r="AN390" s="67" t="s">
        <v>669</v>
      </c>
    </row>
    <row r="391" spans="2:45" ht="13.5" customHeight="1" x14ac:dyDescent="0.15">
      <c r="C391" s="235"/>
      <c r="D391" s="235"/>
      <c r="E391" s="235"/>
      <c r="F391" s="235"/>
      <c r="G391" s="235"/>
      <c r="H391" s="235"/>
      <c r="I391" s="235"/>
      <c r="J391" s="235"/>
      <c r="K391" s="235"/>
      <c r="L391" s="235"/>
      <c r="M391" s="235"/>
      <c r="N391" s="235"/>
      <c r="O391" s="235"/>
      <c r="P391" s="235"/>
      <c r="Q391" s="235"/>
      <c r="R391" s="235"/>
      <c r="S391" s="235"/>
      <c r="T391" s="235"/>
      <c r="U391" s="235"/>
      <c r="V391" s="235"/>
      <c r="W391" s="235"/>
      <c r="X391" s="235"/>
      <c r="Y391" s="235"/>
      <c r="Z391" s="235"/>
      <c r="AA391" s="235"/>
      <c r="AB391" s="235"/>
      <c r="AC391" s="235"/>
      <c r="AD391" s="235"/>
      <c r="AE391" s="235"/>
      <c r="AF391" s="235"/>
      <c r="AG391" s="235"/>
      <c r="AH391" s="235"/>
      <c r="AI391" s="235"/>
      <c r="AJ391" s="235"/>
      <c r="AL391" s="16"/>
      <c r="AN391" s="200" t="s">
        <v>670</v>
      </c>
    </row>
    <row r="392" spans="2:45" ht="13.5" customHeight="1" x14ac:dyDescent="0.15">
      <c r="B392" s="2" t="s">
        <v>978</v>
      </c>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16"/>
    </row>
    <row r="393" spans="2:45" ht="13.5" customHeight="1" x14ac:dyDescent="0.15">
      <c r="C393" s="236">
        <f>D39</f>
        <v>0</v>
      </c>
      <c r="D393" s="236"/>
      <c r="E393" s="236"/>
      <c r="F393" s="236"/>
      <c r="G393" s="236"/>
      <c r="H393" s="236"/>
      <c r="I393" s="236"/>
      <c r="J393" s="236"/>
      <c r="K393" s="236"/>
      <c r="L393" s="236"/>
      <c r="M393" s="236"/>
      <c r="N393" s="236"/>
      <c r="O393" s="236"/>
      <c r="P393" s="236"/>
      <c r="Q393" s="236"/>
      <c r="R393" s="236"/>
      <c r="S393" s="236"/>
      <c r="T393" s="236"/>
      <c r="U393" s="236"/>
      <c r="V393" s="236"/>
      <c r="W393" s="236"/>
      <c r="X393" s="236"/>
      <c r="Y393" s="236"/>
      <c r="Z393" s="236"/>
      <c r="AA393" s="236"/>
      <c r="AB393" s="236"/>
      <c r="AC393" s="236"/>
      <c r="AD393" s="236"/>
      <c r="AE393" s="236"/>
      <c r="AF393" s="236"/>
      <c r="AG393" s="236"/>
      <c r="AH393" s="236"/>
      <c r="AI393" s="236"/>
      <c r="AJ393" s="236"/>
      <c r="AL393" s="16"/>
    </row>
    <row r="394" spans="2:45" ht="13.5" customHeight="1" x14ac:dyDescent="0.15">
      <c r="C394" s="236"/>
      <c r="D394" s="236"/>
      <c r="E394" s="236"/>
      <c r="F394" s="236"/>
      <c r="G394" s="236"/>
      <c r="H394" s="236"/>
      <c r="I394" s="236"/>
      <c r="J394" s="236"/>
      <c r="K394" s="236"/>
      <c r="L394" s="236"/>
      <c r="M394" s="236"/>
      <c r="N394" s="236"/>
      <c r="O394" s="236"/>
      <c r="P394" s="236"/>
      <c r="Q394" s="236"/>
      <c r="R394" s="236"/>
      <c r="S394" s="236"/>
      <c r="T394" s="236"/>
      <c r="U394" s="236"/>
      <c r="V394" s="236"/>
      <c r="W394" s="236"/>
      <c r="X394" s="236"/>
      <c r="Y394" s="236"/>
      <c r="Z394" s="236"/>
      <c r="AA394" s="236"/>
      <c r="AB394" s="236"/>
      <c r="AC394" s="236"/>
      <c r="AD394" s="236"/>
      <c r="AE394" s="236"/>
      <c r="AF394" s="236"/>
      <c r="AG394" s="236"/>
      <c r="AH394" s="236"/>
      <c r="AI394" s="236"/>
      <c r="AJ394" s="236"/>
      <c r="AL394" s="13"/>
      <c r="AN394" s="327" t="s">
        <v>671</v>
      </c>
      <c r="AO394" s="327"/>
      <c r="AP394" s="327"/>
      <c r="AQ394" s="327"/>
      <c r="AR394" s="327"/>
      <c r="AS394" s="327"/>
    </row>
    <row r="395" spans="2:45" ht="13.5" customHeight="1" x14ac:dyDescent="0.15">
      <c r="B395" s="8"/>
      <c r="C395" s="237"/>
      <c r="D395" s="237"/>
      <c r="E395" s="237"/>
      <c r="F395" s="237"/>
      <c r="G395" s="237"/>
      <c r="H395" s="237"/>
      <c r="I395" s="237"/>
      <c r="J395" s="237"/>
      <c r="K395" s="237"/>
      <c r="L395" s="237"/>
      <c r="M395" s="237"/>
      <c r="N395" s="237"/>
      <c r="O395" s="237"/>
      <c r="P395" s="237"/>
      <c r="Q395" s="237"/>
      <c r="R395" s="237"/>
      <c r="S395" s="237"/>
      <c r="T395" s="237"/>
      <c r="U395" s="237"/>
      <c r="V395" s="237"/>
      <c r="W395" s="237"/>
      <c r="X395" s="237"/>
      <c r="Y395" s="237"/>
      <c r="Z395" s="237"/>
      <c r="AA395" s="237"/>
      <c r="AB395" s="237"/>
      <c r="AC395" s="237"/>
      <c r="AD395" s="237"/>
      <c r="AE395" s="237"/>
      <c r="AF395" s="237"/>
      <c r="AG395" s="237"/>
      <c r="AH395" s="237"/>
      <c r="AI395" s="237"/>
      <c r="AJ395" s="237"/>
      <c r="AK395" s="8"/>
      <c r="AL395" s="13"/>
      <c r="AN395" s="327"/>
      <c r="AO395" s="327"/>
      <c r="AP395" s="327"/>
      <c r="AQ395" s="327"/>
      <c r="AR395" s="327"/>
      <c r="AS395" s="327"/>
    </row>
    <row r="396" spans="2:45" ht="13.5" customHeight="1" x14ac:dyDescent="0.15">
      <c r="B396" s="23" t="s">
        <v>133</v>
      </c>
      <c r="C396" s="23"/>
      <c r="D396" s="23"/>
      <c r="E396" s="23"/>
      <c r="F396" s="3"/>
      <c r="G396" s="3"/>
      <c r="H396" s="3"/>
      <c r="I396" s="3"/>
      <c r="J396" s="3"/>
      <c r="K396" s="40"/>
      <c r="L396" s="40"/>
      <c r="M396" s="40"/>
      <c r="N396" s="40"/>
      <c r="O396" s="40"/>
      <c r="P396" s="40"/>
      <c r="Q396" s="40"/>
      <c r="R396" s="314"/>
      <c r="S396" s="314"/>
      <c r="T396" s="314"/>
      <c r="U396" s="314"/>
      <c r="V396" s="40"/>
      <c r="W396" s="40"/>
      <c r="X396" s="40"/>
      <c r="Y396" s="40"/>
      <c r="Z396" s="40"/>
      <c r="AA396" s="40"/>
      <c r="AB396" s="40"/>
      <c r="AC396" s="40"/>
      <c r="AD396" s="40"/>
      <c r="AE396" s="40"/>
      <c r="AF396" s="40"/>
      <c r="AG396" s="40"/>
      <c r="AH396" s="40"/>
      <c r="AI396" s="40"/>
      <c r="AJ396" s="3"/>
      <c r="AK396" s="3"/>
      <c r="AL396" s="13"/>
      <c r="AN396" s="68" t="s">
        <v>1034</v>
      </c>
      <c r="AO396" s="69"/>
    </row>
    <row r="397" spans="2:45" ht="13.5" customHeight="1" x14ac:dyDescent="0.15">
      <c r="B397" s="5" t="s">
        <v>134</v>
      </c>
      <c r="C397" s="5"/>
      <c r="D397" s="5"/>
      <c r="E397" s="5"/>
      <c r="F397" s="3"/>
      <c r="G397" s="3"/>
      <c r="H397" s="3"/>
      <c r="I397" s="3"/>
      <c r="J397" s="3"/>
      <c r="K397" s="40"/>
      <c r="L397" s="40"/>
      <c r="M397" s="40"/>
      <c r="N397" s="40"/>
      <c r="O397" s="40"/>
      <c r="P397" s="40"/>
      <c r="Q397" s="40"/>
      <c r="R397" s="315"/>
      <c r="S397" s="315"/>
      <c r="T397" s="315"/>
      <c r="U397" s="315"/>
      <c r="V397" s="40"/>
      <c r="W397" s="40"/>
      <c r="X397" s="40"/>
      <c r="Y397" s="40"/>
      <c r="Z397" s="40"/>
      <c r="AA397" s="40"/>
      <c r="AB397" s="40"/>
      <c r="AC397" s="40"/>
      <c r="AD397" s="40"/>
      <c r="AE397" s="40"/>
      <c r="AF397" s="40"/>
      <c r="AG397" s="40"/>
      <c r="AH397" s="40"/>
      <c r="AI397" s="40"/>
      <c r="AL397" s="13"/>
    </row>
    <row r="398" spans="2:45" ht="13.5" customHeight="1" x14ac:dyDescent="0.15">
      <c r="B398" s="23" t="s">
        <v>135</v>
      </c>
      <c r="C398" s="23"/>
      <c r="D398" s="23"/>
      <c r="E398" s="23"/>
      <c r="F398" s="23"/>
      <c r="G398" s="3"/>
      <c r="H398" s="3"/>
      <c r="I398" s="3"/>
      <c r="J398" s="3"/>
      <c r="K398" s="3"/>
      <c r="L398" s="3"/>
      <c r="M398" s="3"/>
      <c r="N398" s="3"/>
      <c r="O398" s="3"/>
      <c r="P398" s="3"/>
      <c r="Q398" s="3"/>
      <c r="R398" s="3"/>
      <c r="S398" s="3"/>
      <c r="T398" s="3"/>
      <c r="U398" s="3"/>
      <c r="V398" s="250"/>
      <c r="W398" s="250"/>
      <c r="X398" s="250"/>
      <c r="Y398" s="250"/>
      <c r="Z398" s="250"/>
      <c r="AA398" s="3" t="s">
        <v>162</v>
      </c>
      <c r="AB398" s="3"/>
      <c r="AC398" s="3"/>
      <c r="AD398" s="3"/>
      <c r="AE398" s="3"/>
      <c r="AF398" s="3"/>
      <c r="AG398" s="3"/>
      <c r="AH398" s="3"/>
      <c r="AI398" s="3"/>
      <c r="AJ398" s="3"/>
      <c r="AK398" s="3"/>
      <c r="AL398" s="13"/>
    </row>
    <row r="399" spans="2:45" ht="13.5" customHeight="1" x14ac:dyDescent="0.15">
      <c r="B399" s="5" t="s">
        <v>136</v>
      </c>
      <c r="C399" s="5"/>
      <c r="D399" s="5"/>
      <c r="E399" s="5"/>
      <c r="F399" s="5"/>
      <c r="G399" s="5"/>
      <c r="K399" s="3"/>
      <c r="L399" s="3"/>
      <c r="M399" s="3"/>
      <c r="N399" s="3"/>
      <c r="O399" s="3"/>
      <c r="P399" s="3"/>
      <c r="Q399" s="3"/>
      <c r="R399" s="3"/>
      <c r="S399" s="3"/>
      <c r="T399" s="3"/>
      <c r="U399" s="3"/>
      <c r="V399" s="250"/>
      <c r="W399" s="250"/>
      <c r="X399" s="250"/>
      <c r="Y399" s="250"/>
      <c r="Z399" s="250"/>
      <c r="AA399" s="3" t="s">
        <v>162</v>
      </c>
      <c r="AB399" s="3"/>
      <c r="AC399" s="3"/>
      <c r="AD399" s="3"/>
      <c r="AE399" s="3"/>
      <c r="AF399" s="3"/>
      <c r="AG399" s="3"/>
      <c r="AH399" s="3"/>
      <c r="AI399" s="3"/>
      <c r="AL399" s="13"/>
    </row>
    <row r="400" spans="2:45" ht="13.5" customHeight="1" x14ac:dyDescent="0.15">
      <c r="B400" s="23" t="s">
        <v>137</v>
      </c>
      <c r="C400" s="23"/>
      <c r="D400" s="23"/>
      <c r="E400" s="23"/>
      <c r="F400" s="23"/>
      <c r="G400" s="3"/>
      <c r="H400" s="3"/>
      <c r="I400" s="3"/>
      <c r="J400" s="3"/>
      <c r="K400" s="3"/>
      <c r="L400" s="3"/>
      <c r="M400" s="3"/>
      <c r="N400" s="3"/>
      <c r="O400" s="3"/>
      <c r="P400" s="3"/>
      <c r="Q400" s="3"/>
      <c r="R400" s="3"/>
      <c r="S400" s="3"/>
      <c r="T400" s="3"/>
      <c r="U400" s="3"/>
      <c r="V400" s="250"/>
      <c r="W400" s="250"/>
      <c r="X400" s="250"/>
      <c r="Y400" s="250"/>
      <c r="Z400" s="250"/>
      <c r="AA400" s="3" t="s">
        <v>162</v>
      </c>
      <c r="AB400" s="3"/>
      <c r="AC400" s="3"/>
      <c r="AD400" s="3"/>
      <c r="AE400" s="3"/>
      <c r="AF400" s="3"/>
      <c r="AG400" s="3"/>
      <c r="AH400" s="3"/>
      <c r="AI400" s="3"/>
      <c r="AJ400" s="3"/>
      <c r="AK400" s="3"/>
      <c r="AL400" s="13"/>
    </row>
    <row r="401" spans="2:45" ht="13.5" customHeight="1" x14ac:dyDescent="0.15">
      <c r="B401" s="1" t="s">
        <v>206</v>
      </c>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L401" s="16"/>
      <c r="AN401" s="98">
        <f>+M406</f>
        <v>0</v>
      </c>
    </row>
    <row r="402" spans="2:45" ht="13.5" customHeight="1" x14ac:dyDescent="0.15">
      <c r="C402" s="1" t="s">
        <v>204</v>
      </c>
      <c r="V402" s="328"/>
      <c r="W402" s="328"/>
      <c r="X402" s="328"/>
      <c r="Y402" s="328"/>
      <c r="Z402" s="328"/>
      <c r="AA402" s="1" t="s">
        <v>162</v>
      </c>
      <c r="AL402" s="16"/>
      <c r="AN402" s="119" t="str">
        <f>IF(AN401=0," ",VLOOKUP(AN401,各種リスト!$J$2:$K$110,2,FALSE))</f>
        <v xml:space="preserve"> </v>
      </c>
    </row>
    <row r="403" spans="2:45" ht="13.5" customHeight="1" x14ac:dyDescent="0.15">
      <c r="C403" s="1" t="s">
        <v>205</v>
      </c>
      <c r="K403" s="8"/>
      <c r="L403" s="8"/>
      <c r="M403" s="8"/>
      <c r="N403" s="8"/>
      <c r="O403" s="8"/>
      <c r="P403" s="8"/>
      <c r="Q403" s="8"/>
      <c r="R403" s="8"/>
      <c r="S403" s="8"/>
      <c r="T403" s="8"/>
      <c r="U403" s="8"/>
      <c r="V403" s="8"/>
      <c r="W403" s="8"/>
      <c r="X403" s="8"/>
      <c r="Y403" s="8"/>
      <c r="Z403" s="8"/>
      <c r="AA403" s="72" t="s">
        <v>581</v>
      </c>
      <c r="AB403" s="8" t="s">
        <v>174</v>
      </c>
      <c r="AC403" s="8"/>
      <c r="AD403" s="8"/>
      <c r="AE403" s="71" t="s">
        <v>581</v>
      </c>
      <c r="AF403" s="1" t="s">
        <v>173</v>
      </c>
      <c r="AG403" s="8"/>
      <c r="AH403" s="8"/>
      <c r="AI403" s="8"/>
      <c r="AJ403" s="8"/>
      <c r="AL403" s="16"/>
      <c r="AN403" s="98">
        <f>+M407</f>
        <v>0</v>
      </c>
    </row>
    <row r="404" spans="2:45" ht="13.5" customHeight="1" x14ac:dyDescent="0.15">
      <c r="B404" s="6" t="s">
        <v>138</v>
      </c>
      <c r="C404" s="6"/>
      <c r="D404" s="6"/>
      <c r="E404" s="6"/>
      <c r="F404" s="6"/>
      <c r="G404" s="6"/>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13"/>
      <c r="AN404" s="119" t="str">
        <f>IF(AN403=0," ",VLOOKUP(AN403,各種リスト!$J$2:$K$110,2,FALSE))</f>
        <v xml:space="preserve"> </v>
      </c>
      <c r="AO404" s="146"/>
      <c r="AP404" s="146"/>
      <c r="AQ404" s="146"/>
      <c r="AR404" s="146"/>
      <c r="AS404" s="146"/>
    </row>
    <row r="405" spans="2:45" ht="13.5" customHeight="1" x14ac:dyDescent="0.15">
      <c r="B405" s="5"/>
      <c r="F405" s="249" t="s">
        <v>881</v>
      </c>
      <c r="G405" s="249"/>
      <c r="H405" s="249"/>
      <c r="I405" s="249"/>
      <c r="J405" s="249"/>
      <c r="M405" s="5" t="s">
        <v>882</v>
      </c>
      <c r="AC405" s="249" t="s">
        <v>883</v>
      </c>
      <c r="AD405" s="249"/>
      <c r="AE405" s="249"/>
      <c r="AF405" s="249"/>
      <c r="AG405" s="249"/>
      <c r="AH405" s="249"/>
      <c r="AJ405" s="5"/>
      <c r="AL405" s="13"/>
      <c r="AN405" s="98">
        <f>+M408</f>
        <v>0</v>
      </c>
      <c r="AO405" s="146"/>
      <c r="AP405" s="146"/>
      <c r="AQ405" s="146"/>
      <c r="AR405" s="146"/>
      <c r="AS405" s="146"/>
    </row>
    <row r="406" spans="2:45" ht="13.5" customHeight="1" x14ac:dyDescent="0.15">
      <c r="C406" s="5" t="s">
        <v>139</v>
      </c>
      <c r="E406" s="5" t="s">
        <v>112</v>
      </c>
      <c r="F406" s="308" t="str">
        <f>+AN402</f>
        <v xml:space="preserve"> </v>
      </c>
      <c r="G406" s="309"/>
      <c r="H406" s="309"/>
      <c r="I406" s="309"/>
      <c r="J406" s="309"/>
      <c r="K406" s="5" t="s">
        <v>113</v>
      </c>
      <c r="M406" s="312"/>
      <c r="N406" s="312"/>
      <c r="O406" s="312"/>
      <c r="P406" s="312"/>
      <c r="Q406" s="312"/>
      <c r="R406" s="312"/>
      <c r="S406" s="312"/>
      <c r="T406" s="312"/>
      <c r="U406" s="312"/>
      <c r="V406" s="312"/>
      <c r="W406" s="312"/>
      <c r="X406" s="312"/>
      <c r="Y406" s="312"/>
      <c r="Z406" s="312"/>
      <c r="AA406" s="5" t="s">
        <v>113</v>
      </c>
      <c r="AC406" s="313"/>
      <c r="AD406" s="313"/>
      <c r="AE406" s="313"/>
      <c r="AF406" s="313"/>
      <c r="AG406" s="313"/>
      <c r="AH406" s="313"/>
      <c r="AI406" s="1" t="s">
        <v>183</v>
      </c>
      <c r="AJ406" s="5" t="s">
        <v>108</v>
      </c>
      <c r="AL406" s="13"/>
      <c r="AN406" s="119" t="str">
        <f>IF(AN405=0," ",VLOOKUP(AN405,各種リスト!$J$2:$K$110,2,FALSE))</f>
        <v xml:space="preserve"> </v>
      </c>
      <c r="AO406" s="146"/>
      <c r="AP406" s="146"/>
      <c r="AQ406" s="146"/>
      <c r="AR406" s="146"/>
      <c r="AS406" s="146"/>
    </row>
    <row r="407" spans="2:45" ht="13.5" customHeight="1" x14ac:dyDescent="0.15">
      <c r="C407" s="5" t="s">
        <v>140</v>
      </c>
      <c r="E407" s="5" t="s">
        <v>112</v>
      </c>
      <c r="F407" s="308" t="str">
        <f>+AN404</f>
        <v xml:space="preserve"> </v>
      </c>
      <c r="G407" s="309"/>
      <c r="H407" s="309"/>
      <c r="I407" s="309"/>
      <c r="J407" s="309"/>
      <c r="K407" s="5" t="s">
        <v>113</v>
      </c>
      <c r="M407" s="312"/>
      <c r="N407" s="312"/>
      <c r="O407" s="312"/>
      <c r="P407" s="312"/>
      <c r="Q407" s="312"/>
      <c r="R407" s="312"/>
      <c r="S407" s="312"/>
      <c r="T407" s="312"/>
      <c r="U407" s="312"/>
      <c r="V407" s="312"/>
      <c r="W407" s="312"/>
      <c r="X407" s="312"/>
      <c r="Y407" s="312"/>
      <c r="Z407" s="312"/>
      <c r="AA407" s="5" t="s">
        <v>113</v>
      </c>
      <c r="AC407" s="313"/>
      <c r="AD407" s="313"/>
      <c r="AE407" s="313"/>
      <c r="AF407" s="313"/>
      <c r="AG407" s="313"/>
      <c r="AH407" s="313"/>
      <c r="AI407" s="1" t="s">
        <v>183</v>
      </c>
      <c r="AJ407" s="5" t="s">
        <v>108</v>
      </c>
      <c r="AL407" s="13"/>
      <c r="AN407" s="98">
        <f>+M409</f>
        <v>0</v>
      </c>
      <c r="AO407" s="146"/>
      <c r="AP407" s="146"/>
      <c r="AQ407" s="146"/>
      <c r="AR407" s="146"/>
      <c r="AS407" s="146"/>
    </row>
    <row r="408" spans="2:45" ht="13.5" customHeight="1" x14ac:dyDescent="0.15">
      <c r="C408" s="5" t="s">
        <v>141</v>
      </c>
      <c r="E408" s="5" t="s">
        <v>112</v>
      </c>
      <c r="F408" s="308" t="str">
        <f>+AN406</f>
        <v xml:space="preserve"> </v>
      </c>
      <c r="G408" s="309"/>
      <c r="H408" s="309"/>
      <c r="I408" s="309"/>
      <c r="J408" s="309"/>
      <c r="K408" s="5" t="s">
        <v>113</v>
      </c>
      <c r="M408" s="312"/>
      <c r="N408" s="312"/>
      <c r="O408" s="312"/>
      <c r="P408" s="312"/>
      <c r="Q408" s="312"/>
      <c r="R408" s="312"/>
      <c r="S408" s="312"/>
      <c r="T408" s="312"/>
      <c r="U408" s="312"/>
      <c r="V408" s="312"/>
      <c r="W408" s="312"/>
      <c r="X408" s="312"/>
      <c r="Y408" s="312"/>
      <c r="Z408" s="312"/>
      <c r="AA408" s="5" t="s">
        <v>113</v>
      </c>
      <c r="AC408" s="313"/>
      <c r="AD408" s="313"/>
      <c r="AE408" s="313"/>
      <c r="AF408" s="313"/>
      <c r="AG408" s="313"/>
      <c r="AH408" s="313"/>
      <c r="AI408" s="1" t="s">
        <v>183</v>
      </c>
      <c r="AJ408" s="5" t="s">
        <v>108</v>
      </c>
      <c r="AL408" s="13"/>
      <c r="AN408" s="119" t="str">
        <f>IF(AN407=0," ",VLOOKUP(AN407,各種リスト!$J$2:$K$110,2,FALSE))</f>
        <v xml:space="preserve"> </v>
      </c>
      <c r="AO408" s="146"/>
      <c r="AP408" s="146"/>
      <c r="AQ408" s="146"/>
      <c r="AR408" s="146"/>
      <c r="AS408" s="146"/>
    </row>
    <row r="409" spans="2:45" ht="13.5" customHeight="1" x14ac:dyDescent="0.15">
      <c r="C409" s="5" t="s">
        <v>142</v>
      </c>
      <c r="E409" s="5" t="s">
        <v>112</v>
      </c>
      <c r="F409" s="308" t="str">
        <f>+AN408</f>
        <v xml:space="preserve"> </v>
      </c>
      <c r="G409" s="309"/>
      <c r="H409" s="309"/>
      <c r="I409" s="309"/>
      <c r="J409" s="309"/>
      <c r="K409" s="5" t="s">
        <v>113</v>
      </c>
      <c r="M409" s="312"/>
      <c r="N409" s="312"/>
      <c r="O409" s="312"/>
      <c r="P409" s="312"/>
      <c r="Q409" s="312"/>
      <c r="R409" s="312"/>
      <c r="S409" s="312"/>
      <c r="T409" s="312"/>
      <c r="U409" s="312"/>
      <c r="V409" s="312"/>
      <c r="W409" s="312"/>
      <c r="X409" s="312"/>
      <c r="Y409" s="312"/>
      <c r="Z409" s="312"/>
      <c r="AA409" s="5" t="s">
        <v>113</v>
      </c>
      <c r="AC409" s="313"/>
      <c r="AD409" s="313"/>
      <c r="AE409" s="313"/>
      <c r="AF409" s="313"/>
      <c r="AG409" s="313"/>
      <c r="AH409" s="313"/>
      <c r="AI409" s="1" t="s">
        <v>183</v>
      </c>
      <c r="AJ409" s="5" t="s">
        <v>108</v>
      </c>
      <c r="AL409" s="13"/>
      <c r="AN409" s="98">
        <f>+M410</f>
        <v>0</v>
      </c>
      <c r="AO409" s="146"/>
      <c r="AP409" s="146"/>
      <c r="AQ409" s="146"/>
      <c r="AR409" s="146"/>
      <c r="AS409" s="146"/>
    </row>
    <row r="410" spans="2:45" ht="13.5" customHeight="1" x14ac:dyDescent="0.15">
      <c r="C410" s="5" t="s">
        <v>143</v>
      </c>
      <c r="E410" s="5" t="s">
        <v>112</v>
      </c>
      <c r="F410" s="308" t="str">
        <f>+AN410</f>
        <v xml:space="preserve"> </v>
      </c>
      <c r="G410" s="309"/>
      <c r="H410" s="309"/>
      <c r="I410" s="309"/>
      <c r="J410" s="309"/>
      <c r="K410" s="5" t="s">
        <v>113</v>
      </c>
      <c r="M410" s="312"/>
      <c r="N410" s="312"/>
      <c r="O410" s="312"/>
      <c r="P410" s="312"/>
      <c r="Q410" s="312"/>
      <c r="R410" s="312"/>
      <c r="S410" s="312"/>
      <c r="T410" s="312"/>
      <c r="U410" s="312"/>
      <c r="V410" s="312"/>
      <c r="W410" s="312"/>
      <c r="X410" s="312"/>
      <c r="Y410" s="312"/>
      <c r="Z410" s="312"/>
      <c r="AA410" s="5" t="s">
        <v>113</v>
      </c>
      <c r="AC410" s="313"/>
      <c r="AD410" s="313"/>
      <c r="AE410" s="313"/>
      <c r="AF410" s="313"/>
      <c r="AG410" s="313"/>
      <c r="AH410" s="313"/>
      <c r="AI410" s="1" t="s">
        <v>183</v>
      </c>
      <c r="AJ410" s="5" t="s">
        <v>108</v>
      </c>
      <c r="AL410" s="13"/>
      <c r="AN410" s="119" t="str">
        <f>IF(AN409=0," ",VLOOKUP(AN409,各種リスト!$J$2:$K$110,2,FALSE))</f>
        <v xml:space="preserve"> </v>
      </c>
      <c r="AO410" s="146"/>
      <c r="AP410" s="146"/>
      <c r="AQ410" s="146"/>
      <c r="AR410" s="146"/>
      <c r="AS410" s="146"/>
    </row>
    <row r="411" spans="2:45" ht="13.5" customHeight="1" x14ac:dyDescent="0.15">
      <c r="B411" s="8"/>
      <c r="C411" s="7" t="s">
        <v>144</v>
      </c>
      <c r="D411" s="8"/>
      <c r="E411" s="7" t="s">
        <v>112</v>
      </c>
      <c r="F411" s="336" t="str">
        <f>+AN412</f>
        <v xml:space="preserve"> </v>
      </c>
      <c r="G411" s="337"/>
      <c r="H411" s="337"/>
      <c r="I411" s="337"/>
      <c r="J411" s="337"/>
      <c r="K411" s="7" t="s">
        <v>113</v>
      </c>
      <c r="L411" s="8"/>
      <c r="M411" s="338"/>
      <c r="N411" s="338"/>
      <c r="O411" s="338"/>
      <c r="P411" s="338"/>
      <c r="Q411" s="338"/>
      <c r="R411" s="338"/>
      <c r="S411" s="338"/>
      <c r="T411" s="338"/>
      <c r="U411" s="338"/>
      <c r="V411" s="338"/>
      <c r="W411" s="338"/>
      <c r="X411" s="338"/>
      <c r="Y411" s="338"/>
      <c r="Z411" s="338"/>
      <c r="AA411" s="7" t="s">
        <v>113</v>
      </c>
      <c r="AB411" s="8"/>
      <c r="AC411" s="339"/>
      <c r="AD411" s="339"/>
      <c r="AE411" s="339"/>
      <c r="AF411" s="339"/>
      <c r="AG411" s="339"/>
      <c r="AH411" s="339"/>
      <c r="AI411" s="8" t="s">
        <v>183</v>
      </c>
      <c r="AJ411" s="7" t="s">
        <v>108</v>
      </c>
      <c r="AK411" s="8"/>
      <c r="AL411" s="13"/>
      <c r="AN411" s="98">
        <f>+M411</f>
        <v>0</v>
      </c>
      <c r="AO411" s="146"/>
      <c r="AP411" s="146"/>
      <c r="AQ411" s="146"/>
      <c r="AR411" s="146"/>
      <c r="AS411" s="146"/>
    </row>
    <row r="412" spans="2:45" ht="13.5" customHeight="1" x14ac:dyDescent="0.15">
      <c r="B412" s="1" t="s">
        <v>145</v>
      </c>
      <c r="AL412" s="16"/>
      <c r="AN412" s="119" t="str">
        <f>IF(AN411=0," ",VLOOKUP(AN411,各種リスト!$J$2:$K$110,2,FALSE))</f>
        <v xml:space="preserve"> </v>
      </c>
      <c r="AO412" s="146"/>
      <c r="AP412" s="146"/>
      <c r="AQ412" s="146"/>
      <c r="AR412" s="146"/>
      <c r="AS412" s="146"/>
    </row>
    <row r="413" spans="2:45" ht="13.5" customHeight="1" x14ac:dyDescent="0.15">
      <c r="C413" s="234"/>
      <c r="D413" s="234"/>
      <c r="E413" s="234"/>
      <c r="F413" s="234"/>
      <c r="G413" s="234"/>
      <c r="H413" s="234"/>
      <c r="I413" s="234"/>
      <c r="J413" s="234"/>
      <c r="K413" s="234"/>
      <c r="L413" s="234"/>
      <c r="M413" s="234"/>
      <c r="N413" s="234"/>
      <c r="O413" s="234"/>
      <c r="P413" s="234"/>
      <c r="Q413" s="234"/>
      <c r="R413" s="234"/>
      <c r="S413" s="234"/>
      <c r="T413" s="234"/>
      <c r="U413" s="234"/>
      <c r="V413" s="234"/>
      <c r="W413" s="234"/>
      <c r="X413" s="234"/>
      <c r="Y413" s="234"/>
      <c r="Z413" s="234"/>
      <c r="AA413" s="234"/>
      <c r="AB413" s="234"/>
      <c r="AC413" s="234"/>
      <c r="AD413" s="234"/>
      <c r="AE413" s="234"/>
      <c r="AF413" s="234"/>
      <c r="AG413" s="234"/>
      <c r="AH413" s="234"/>
      <c r="AI413" s="234"/>
      <c r="AJ413" s="234"/>
      <c r="AL413" s="16"/>
      <c r="AN413" s="146"/>
      <c r="AO413" s="146"/>
      <c r="AP413" s="146"/>
      <c r="AQ413" s="146"/>
      <c r="AR413" s="146"/>
      <c r="AS413" s="146"/>
    </row>
    <row r="414" spans="2:45" ht="13.5" customHeight="1" x14ac:dyDescent="0.15">
      <c r="C414" s="234"/>
      <c r="D414" s="234"/>
      <c r="E414" s="234"/>
      <c r="F414" s="234"/>
      <c r="G414" s="234"/>
      <c r="H414" s="234"/>
      <c r="I414" s="234"/>
      <c r="J414" s="234"/>
      <c r="K414" s="234"/>
      <c r="L414" s="234"/>
      <c r="M414" s="234"/>
      <c r="N414" s="234"/>
      <c r="O414" s="234"/>
      <c r="P414" s="234"/>
      <c r="Q414" s="234"/>
      <c r="R414" s="234"/>
      <c r="S414" s="234"/>
      <c r="T414" s="234"/>
      <c r="U414" s="234"/>
      <c r="V414" s="234"/>
      <c r="W414" s="234"/>
      <c r="X414" s="234"/>
      <c r="Y414" s="234"/>
      <c r="Z414" s="234"/>
      <c r="AA414" s="234"/>
      <c r="AB414" s="234"/>
      <c r="AC414" s="234"/>
      <c r="AD414" s="234"/>
      <c r="AE414" s="234"/>
      <c r="AF414" s="234"/>
      <c r="AG414" s="234"/>
      <c r="AH414" s="234"/>
      <c r="AI414" s="234"/>
      <c r="AJ414" s="234"/>
      <c r="AL414" s="16"/>
    </row>
    <row r="415" spans="2:45" ht="13.5" customHeight="1" x14ac:dyDescent="0.15">
      <c r="C415" s="235"/>
      <c r="D415" s="235"/>
      <c r="E415" s="235"/>
      <c r="F415" s="235"/>
      <c r="G415" s="235"/>
      <c r="H415" s="235"/>
      <c r="I415" s="235"/>
      <c r="J415" s="235"/>
      <c r="K415" s="235"/>
      <c r="L415" s="235"/>
      <c r="M415" s="235"/>
      <c r="N415" s="235"/>
      <c r="O415" s="235"/>
      <c r="P415" s="235"/>
      <c r="Q415" s="235"/>
      <c r="R415" s="235"/>
      <c r="S415" s="235"/>
      <c r="T415" s="235"/>
      <c r="U415" s="235"/>
      <c r="V415" s="235"/>
      <c r="W415" s="235"/>
      <c r="X415" s="235"/>
      <c r="Y415" s="235"/>
      <c r="Z415" s="235"/>
      <c r="AA415" s="235"/>
      <c r="AB415" s="235"/>
      <c r="AC415" s="235"/>
      <c r="AD415" s="235"/>
      <c r="AE415" s="235"/>
      <c r="AF415" s="235"/>
      <c r="AG415" s="235"/>
      <c r="AH415" s="235"/>
      <c r="AI415" s="235"/>
      <c r="AJ415" s="235"/>
      <c r="AL415" s="16"/>
    </row>
    <row r="416" spans="2:45" ht="13.5" customHeight="1" x14ac:dyDescent="0.15">
      <c r="B416" s="2" t="s">
        <v>146</v>
      </c>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16"/>
    </row>
    <row r="417" spans="2:40" ht="13.5" customHeight="1" x14ac:dyDescent="0.15">
      <c r="C417" s="301">
        <f>D39</f>
        <v>0</v>
      </c>
      <c r="D417" s="301"/>
      <c r="E417" s="301"/>
      <c r="F417" s="301"/>
      <c r="G417" s="301"/>
      <c r="H417" s="301"/>
      <c r="I417" s="301"/>
      <c r="J417" s="301"/>
      <c r="K417" s="301"/>
      <c r="L417" s="301"/>
      <c r="M417" s="301"/>
      <c r="N417" s="301"/>
      <c r="O417" s="301"/>
      <c r="P417" s="301"/>
      <c r="Q417" s="301"/>
      <c r="R417" s="301"/>
      <c r="S417" s="301"/>
      <c r="T417" s="301"/>
      <c r="U417" s="301"/>
      <c r="V417" s="301"/>
      <c r="W417" s="301"/>
      <c r="X417" s="301"/>
      <c r="Y417" s="301"/>
      <c r="Z417" s="301"/>
      <c r="AA417" s="301"/>
      <c r="AB417" s="301"/>
      <c r="AC417" s="301"/>
      <c r="AD417" s="301"/>
      <c r="AE417" s="301"/>
      <c r="AF417" s="301"/>
      <c r="AG417" s="301"/>
      <c r="AH417" s="301"/>
      <c r="AI417" s="301"/>
      <c r="AJ417" s="301"/>
      <c r="AL417" s="16"/>
    </row>
    <row r="418" spans="2:40" ht="13.5" customHeight="1" x14ac:dyDescent="0.15">
      <c r="C418" s="301"/>
      <c r="D418" s="301"/>
      <c r="E418" s="301"/>
      <c r="F418" s="301"/>
      <c r="G418" s="301"/>
      <c r="H418" s="301"/>
      <c r="I418" s="301"/>
      <c r="J418" s="301"/>
      <c r="K418" s="301"/>
      <c r="L418" s="301"/>
      <c r="M418" s="301"/>
      <c r="N418" s="301"/>
      <c r="O418" s="301"/>
      <c r="P418" s="301"/>
      <c r="Q418" s="301"/>
      <c r="R418" s="301"/>
      <c r="S418" s="301"/>
      <c r="T418" s="301"/>
      <c r="U418" s="301"/>
      <c r="V418" s="301"/>
      <c r="W418" s="301"/>
      <c r="X418" s="301"/>
      <c r="Y418" s="301"/>
      <c r="Z418" s="301"/>
      <c r="AA418" s="301"/>
      <c r="AB418" s="301"/>
      <c r="AC418" s="301"/>
      <c r="AD418" s="301"/>
      <c r="AE418" s="301"/>
      <c r="AF418" s="301"/>
      <c r="AG418" s="301"/>
      <c r="AH418" s="301"/>
      <c r="AI418" s="301"/>
      <c r="AJ418" s="301"/>
      <c r="AL418" s="16"/>
    </row>
    <row r="419" spans="2:40" ht="13.5" customHeight="1" x14ac:dyDescent="0.15">
      <c r="C419" s="301"/>
      <c r="D419" s="301"/>
      <c r="E419" s="301"/>
      <c r="F419" s="301"/>
      <c r="G419" s="301"/>
      <c r="H419" s="301"/>
      <c r="I419" s="301"/>
      <c r="J419" s="301"/>
      <c r="K419" s="301"/>
      <c r="L419" s="301"/>
      <c r="M419" s="301"/>
      <c r="N419" s="301"/>
      <c r="O419" s="301"/>
      <c r="P419" s="301"/>
      <c r="Q419" s="301"/>
      <c r="R419" s="301"/>
      <c r="S419" s="301"/>
      <c r="T419" s="301"/>
      <c r="U419" s="301"/>
      <c r="V419" s="301"/>
      <c r="W419" s="301"/>
      <c r="X419" s="301"/>
      <c r="Y419" s="301"/>
      <c r="Z419" s="301"/>
      <c r="AA419" s="301"/>
      <c r="AB419" s="301"/>
      <c r="AC419" s="301"/>
      <c r="AD419" s="301"/>
      <c r="AE419" s="301"/>
      <c r="AF419" s="301"/>
      <c r="AG419" s="301"/>
      <c r="AH419" s="301"/>
      <c r="AI419" s="301"/>
      <c r="AJ419" s="301"/>
      <c r="AL419" s="16"/>
    </row>
    <row r="420" spans="2:40" ht="14.1" customHeight="1" x14ac:dyDescent="0.15">
      <c r="B420" s="241" t="s">
        <v>213</v>
      </c>
      <c r="C420" s="241"/>
      <c r="D420" s="241"/>
      <c r="E420" s="241"/>
      <c r="F420" s="241"/>
      <c r="G420" s="241"/>
      <c r="H420" s="241"/>
      <c r="I420" s="241"/>
      <c r="J420" s="241"/>
      <c r="K420" s="241"/>
      <c r="L420" s="241"/>
      <c r="M420" s="241"/>
      <c r="N420" s="241"/>
      <c r="O420" s="241"/>
      <c r="P420" s="241"/>
      <c r="Q420" s="241"/>
      <c r="R420" s="241"/>
      <c r="S420" s="241"/>
      <c r="T420" s="241"/>
      <c r="U420" s="241"/>
      <c r="V420" s="241"/>
      <c r="W420" s="241"/>
      <c r="X420" s="241"/>
      <c r="Y420" s="241"/>
      <c r="Z420" s="241"/>
      <c r="AA420" s="241"/>
      <c r="AB420" s="241"/>
      <c r="AC420" s="241"/>
      <c r="AD420" s="241"/>
      <c r="AE420" s="241"/>
      <c r="AF420" s="241"/>
      <c r="AG420" s="241"/>
      <c r="AH420" s="241"/>
      <c r="AI420" s="241"/>
      <c r="AJ420" s="241"/>
      <c r="AK420" s="241"/>
    </row>
    <row r="421" spans="2:40" ht="14.1" customHeight="1" x14ac:dyDescent="0.15">
      <c r="B421" s="1" t="s">
        <v>214</v>
      </c>
    </row>
    <row r="422" spans="2:40" ht="14.1" customHeight="1" x14ac:dyDescent="0.15">
      <c r="B422" s="3" t="s">
        <v>133</v>
      </c>
      <c r="C422" s="3"/>
      <c r="D422" s="3"/>
      <c r="E422" s="3"/>
      <c r="F422" s="3"/>
      <c r="G422" s="3"/>
      <c r="H422" s="3"/>
      <c r="I422" s="3"/>
      <c r="J422" s="3"/>
      <c r="K422" s="3"/>
      <c r="L422" s="3"/>
      <c r="M422" s="3"/>
      <c r="N422" s="3"/>
      <c r="O422" s="3"/>
      <c r="P422" s="131"/>
      <c r="Q422" s="3"/>
      <c r="R422" s="310"/>
      <c r="S422" s="310"/>
      <c r="T422" s="310"/>
      <c r="U422" s="310"/>
      <c r="V422" s="40"/>
      <c r="W422" s="40"/>
      <c r="X422" s="40"/>
      <c r="Y422" s="40"/>
      <c r="Z422" s="40"/>
      <c r="AA422" s="40"/>
      <c r="AB422" s="40"/>
      <c r="AC422" s="40"/>
      <c r="AD422" s="40"/>
      <c r="AE422" s="40"/>
      <c r="AF422" s="40"/>
      <c r="AG422" s="40"/>
      <c r="AH422" s="40"/>
      <c r="AI422" s="40"/>
      <c r="AJ422" s="3"/>
      <c r="AK422" s="3"/>
    </row>
    <row r="423" spans="2:40" ht="14.1" customHeight="1" x14ac:dyDescent="0.15">
      <c r="B423" s="1" t="s">
        <v>215</v>
      </c>
      <c r="F423" s="3"/>
      <c r="G423" s="3"/>
      <c r="H423" s="3"/>
      <c r="I423" s="3"/>
      <c r="J423" s="3"/>
      <c r="K423" s="3"/>
      <c r="L423" s="3"/>
      <c r="M423" s="3"/>
      <c r="N423" s="3"/>
      <c r="O423" s="335"/>
      <c r="P423" s="335"/>
      <c r="Q423" s="335"/>
      <c r="R423" s="335"/>
      <c r="S423" s="335"/>
      <c r="T423" s="1" t="s">
        <v>0</v>
      </c>
      <c r="U423" s="3"/>
      <c r="V423" s="3"/>
      <c r="W423" s="3"/>
      <c r="X423" s="3"/>
      <c r="Y423" s="3"/>
      <c r="Z423" s="3"/>
      <c r="AA423" s="3"/>
      <c r="AB423" s="3"/>
      <c r="AC423" s="3"/>
      <c r="AD423" s="3"/>
      <c r="AE423" s="3"/>
      <c r="AF423" s="3"/>
      <c r="AG423" s="3"/>
      <c r="AH423" s="3"/>
      <c r="AI423" s="3"/>
    </row>
    <row r="424" spans="2:40" ht="14.1" customHeight="1" x14ac:dyDescent="0.15">
      <c r="B424" s="2" t="s">
        <v>243</v>
      </c>
      <c r="C424" s="2"/>
      <c r="D424" s="2"/>
      <c r="E424" s="2"/>
      <c r="F424" s="2"/>
      <c r="G424" s="2"/>
      <c r="H424" s="2"/>
      <c r="I424" s="2"/>
      <c r="J424" s="2"/>
      <c r="K424" s="2"/>
      <c r="L424" s="2"/>
      <c r="M424" s="2"/>
      <c r="N424" s="2"/>
      <c r="O424" s="2"/>
      <c r="P424" s="2"/>
      <c r="Q424" s="2"/>
      <c r="R424" s="2"/>
      <c r="S424" s="2"/>
      <c r="T424" s="2"/>
      <c r="U424" s="2"/>
      <c r="W424" s="2"/>
      <c r="X424" s="2"/>
      <c r="Y424" s="2"/>
      <c r="Z424" s="2"/>
      <c r="AA424" s="2"/>
      <c r="AB424" s="2"/>
      <c r="AC424" s="2"/>
      <c r="AD424" s="2"/>
      <c r="AE424" s="2"/>
      <c r="AF424" s="2"/>
      <c r="AG424" s="2"/>
      <c r="AH424" s="2"/>
      <c r="AI424" s="2"/>
      <c r="AJ424" s="2"/>
      <c r="AK424" s="2"/>
    </row>
    <row r="425" spans="2:40" ht="14.1" customHeight="1" x14ac:dyDescent="0.15">
      <c r="C425" s="1" t="s">
        <v>222</v>
      </c>
      <c r="N425" s="1" t="s">
        <v>219</v>
      </c>
      <c r="O425" s="303"/>
      <c r="P425" s="303"/>
      <c r="Q425" s="303"/>
      <c r="R425" s="303"/>
      <c r="S425" s="303"/>
      <c r="T425" s="1" t="s">
        <v>220</v>
      </c>
      <c r="U425" s="1" t="s">
        <v>221</v>
      </c>
    </row>
    <row r="426" spans="2:40" ht="14.1" customHeight="1" x14ac:dyDescent="0.15">
      <c r="C426" s="1" t="s">
        <v>223</v>
      </c>
      <c r="N426" s="1" t="s">
        <v>219</v>
      </c>
      <c r="O426" s="303"/>
      <c r="P426" s="303"/>
      <c r="Q426" s="303"/>
      <c r="R426" s="303"/>
      <c r="S426" s="303"/>
      <c r="T426" s="1" t="s">
        <v>220</v>
      </c>
      <c r="U426" s="1" t="s">
        <v>221</v>
      </c>
    </row>
    <row r="427" spans="2:40" ht="14.1" customHeight="1" x14ac:dyDescent="0.15">
      <c r="C427" s="1" t="s">
        <v>225</v>
      </c>
      <c r="L427" s="1" t="s">
        <v>216</v>
      </c>
      <c r="N427" s="1" t="s">
        <v>219</v>
      </c>
      <c r="O427" s="304"/>
      <c r="P427" s="304"/>
      <c r="Q427" s="304"/>
      <c r="R427" s="304"/>
      <c r="S427" s="304"/>
      <c r="T427" s="1" t="s">
        <v>217</v>
      </c>
      <c r="U427" s="1" t="s">
        <v>221</v>
      </c>
      <c r="V427" s="1" t="s">
        <v>218</v>
      </c>
      <c r="X427" s="1" t="s">
        <v>219</v>
      </c>
      <c r="Y427" s="304"/>
      <c r="Z427" s="304"/>
      <c r="AA427" s="304"/>
      <c r="AB427" s="304"/>
      <c r="AC427" s="304"/>
      <c r="AD427" s="1" t="s">
        <v>217</v>
      </c>
      <c r="AE427" s="1" t="s">
        <v>221</v>
      </c>
    </row>
    <row r="428" spans="2:40" ht="14.1" customHeight="1" x14ac:dyDescent="0.15">
      <c r="B428" s="8"/>
      <c r="C428" s="8" t="s">
        <v>224</v>
      </c>
      <c r="D428" s="8"/>
      <c r="E428" s="8"/>
      <c r="F428" s="8"/>
      <c r="G428" s="8"/>
      <c r="H428" s="8"/>
      <c r="I428" s="8"/>
      <c r="J428" s="8"/>
      <c r="K428" s="8"/>
      <c r="L428" s="8"/>
      <c r="M428" s="8"/>
      <c r="N428" s="8"/>
      <c r="O428" s="305"/>
      <c r="P428" s="305"/>
      <c r="Q428" s="305"/>
      <c r="R428" s="305"/>
      <c r="S428" s="305"/>
      <c r="T428" s="305"/>
      <c r="U428" s="8"/>
      <c r="V428" s="8"/>
      <c r="W428" s="8" t="s">
        <v>121</v>
      </c>
      <c r="X428" s="8"/>
      <c r="Y428" s="305"/>
      <c r="Z428" s="305"/>
      <c r="AA428" s="305"/>
      <c r="AB428" s="305"/>
      <c r="AC428" s="305"/>
      <c r="AD428" s="305"/>
      <c r="AE428" s="305"/>
      <c r="AF428" s="8"/>
      <c r="AG428" s="8"/>
      <c r="AH428" s="8"/>
      <c r="AI428" s="8"/>
      <c r="AJ428" s="8"/>
      <c r="AK428" s="8"/>
    </row>
    <row r="429" spans="2:40" ht="14.1" customHeight="1" x14ac:dyDescent="0.15">
      <c r="B429" s="2" t="s">
        <v>226</v>
      </c>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N429" s="66" t="s">
        <v>668</v>
      </c>
    </row>
    <row r="430" spans="2:40" ht="14.1" customHeight="1" x14ac:dyDescent="0.15">
      <c r="C430" s="71" t="s">
        <v>581</v>
      </c>
      <c r="D430" s="1" t="s">
        <v>227</v>
      </c>
      <c r="AN430" s="199"/>
    </row>
    <row r="431" spans="2:40" ht="14.1" customHeight="1" x14ac:dyDescent="0.15">
      <c r="B431" s="8"/>
      <c r="C431" s="72" t="s">
        <v>581</v>
      </c>
      <c r="D431" s="8" t="s">
        <v>228</v>
      </c>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N431" s="67" t="s">
        <v>669</v>
      </c>
    </row>
    <row r="432" spans="2:40" ht="14.1" customHeight="1" x14ac:dyDescent="0.15">
      <c r="B432" s="1" t="s">
        <v>229</v>
      </c>
      <c r="AN432" s="200" t="s">
        <v>670</v>
      </c>
    </row>
    <row r="433" spans="2:45" ht="14.1" customHeight="1" x14ac:dyDescent="0.15">
      <c r="C433" s="71" t="s">
        <v>581</v>
      </c>
      <c r="D433" s="1" t="s">
        <v>230</v>
      </c>
    </row>
    <row r="434" spans="2:45" ht="14.1" customHeight="1" x14ac:dyDescent="0.15">
      <c r="C434" s="71" t="s">
        <v>581</v>
      </c>
      <c r="D434" s="1" t="s">
        <v>231</v>
      </c>
    </row>
    <row r="435" spans="2:45" ht="14.1" customHeight="1" x14ac:dyDescent="0.15">
      <c r="C435" s="71" t="s">
        <v>581</v>
      </c>
      <c r="D435" s="1" t="s">
        <v>232</v>
      </c>
      <c r="AN435" s="327" t="s">
        <v>671</v>
      </c>
      <c r="AO435" s="327"/>
      <c r="AP435" s="327"/>
      <c r="AQ435" s="327"/>
      <c r="AR435" s="327"/>
      <c r="AS435" s="327"/>
    </row>
    <row r="436" spans="2:45" ht="14.1" customHeight="1" x14ac:dyDescent="0.15">
      <c r="C436" s="71" t="s">
        <v>581</v>
      </c>
      <c r="D436" s="1" t="s">
        <v>233</v>
      </c>
      <c r="AN436" s="327"/>
      <c r="AO436" s="327"/>
      <c r="AP436" s="327"/>
      <c r="AQ436" s="327"/>
      <c r="AR436" s="327"/>
      <c r="AS436" s="327"/>
    </row>
    <row r="437" spans="2:45" ht="14.1" customHeight="1" x14ac:dyDescent="0.15">
      <c r="C437" s="71" t="s">
        <v>581</v>
      </c>
      <c r="D437" s="1" t="s">
        <v>234</v>
      </c>
      <c r="AN437" s="68" t="s">
        <v>1034</v>
      </c>
      <c r="AO437" s="69"/>
    </row>
    <row r="438" spans="2:45" ht="14.1" customHeight="1" x14ac:dyDescent="0.15">
      <c r="B438" s="2" t="s">
        <v>236</v>
      </c>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row>
    <row r="439" spans="2:45" ht="14.1" customHeight="1" x14ac:dyDescent="0.15">
      <c r="C439" s="1" t="s">
        <v>235</v>
      </c>
      <c r="J439" s="1" t="s">
        <v>219</v>
      </c>
      <c r="K439" s="307"/>
      <c r="L439" s="307"/>
      <c r="M439" s="307"/>
      <c r="N439" s="307"/>
      <c r="O439" s="307"/>
      <c r="P439" s="307"/>
      <c r="Q439" s="307"/>
      <c r="R439" s="307"/>
      <c r="S439" s="307"/>
      <c r="T439" s="307"/>
      <c r="U439" s="307"/>
      <c r="V439" s="307"/>
      <c r="W439" s="307"/>
      <c r="X439" s="307"/>
      <c r="Y439" s="307"/>
      <c r="Z439" s="307"/>
      <c r="AA439" s="307"/>
      <c r="AB439" s="1" t="s">
        <v>221</v>
      </c>
    </row>
    <row r="440" spans="2:45" ht="14.1" customHeight="1" x14ac:dyDescent="0.15">
      <c r="C440" s="1" t="s">
        <v>237</v>
      </c>
    </row>
    <row r="441" spans="2:45" ht="14.1" customHeight="1" x14ac:dyDescent="0.15">
      <c r="D441" s="71" t="s">
        <v>581</v>
      </c>
      <c r="E441" s="1" t="s">
        <v>238</v>
      </c>
      <c r="AF441" s="28"/>
    </row>
    <row r="442" spans="2:45" ht="14.1" customHeight="1" x14ac:dyDescent="0.15">
      <c r="J442" s="1" t="s">
        <v>219</v>
      </c>
      <c r="K442" s="1" t="s">
        <v>244</v>
      </c>
      <c r="P442" s="311"/>
      <c r="Q442" s="311"/>
      <c r="R442" s="311"/>
      <c r="S442" s="311"/>
      <c r="T442" s="311"/>
      <c r="U442" s="311"/>
      <c r="V442" s="1" t="s">
        <v>221</v>
      </c>
    </row>
    <row r="443" spans="2:45" ht="14.1" customHeight="1" x14ac:dyDescent="0.15">
      <c r="B443" s="8"/>
      <c r="D443" s="72" t="s">
        <v>581</v>
      </c>
      <c r="E443" s="8" t="s">
        <v>239</v>
      </c>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row>
    <row r="444" spans="2:45" ht="14.1" customHeight="1" x14ac:dyDescent="0.15">
      <c r="B444" s="2" t="s">
        <v>240</v>
      </c>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row>
    <row r="445" spans="2:45" ht="14.1" customHeight="1" x14ac:dyDescent="0.15">
      <c r="C445" s="1" t="s">
        <v>245</v>
      </c>
      <c r="H445" s="71" t="s">
        <v>581</v>
      </c>
      <c r="I445" s="1" t="s">
        <v>246</v>
      </c>
      <c r="L445" s="71" t="s">
        <v>581</v>
      </c>
      <c r="M445" s="1" t="s">
        <v>247</v>
      </c>
      <c r="P445" s="71" t="s">
        <v>581</v>
      </c>
      <c r="Q445" s="1" t="s">
        <v>248</v>
      </c>
    </row>
    <row r="446" spans="2:45" ht="14.1" customHeight="1" x14ac:dyDescent="0.15">
      <c r="B446" s="8"/>
      <c r="C446" s="1" t="s">
        <v>237</v>
      </c>
      <c r="D446" s="8"/>
      <c r="E446" s="8"/>
      <c r="F446" s="8"/>
      <c r="G446" s="8"/>
      <c r="H446" s="71" t="s">
        <v>581</v>
      </c>
      <c r="I446" s="8" t="s">
        <v>249</v>
      </c>
      <c r="L446" s="71" t="s">
        <v>581</v>
      </c>
      <c r="M446" s="1" t="s">
        <v>250</v>
      </c>
      <c r="AB446" s="8"/>
      <c r="AC446" s="8"/>
      <c r="AD446" s="8"/>
      <c r="AE446" s="8"/>
      <c r="AF446" s="8"/>
      <c r="AG446" s="8"/>
      <c r="AH446" s="8"/>
      <c r="AI446" s="8"/>
      <c r="AJ446" s="8"/>
      <c r="AK446" s="8"/>
    </row>
    <row r="447" spans="2:45" ht="14.1" customHeight="1" x14ac:dyDescent="0.15">
      <c r="B447" s="2" t="s">
        <v>241</v>
      </c>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row>
    <row r="448" spans="2:45" ht="14.1" customHeight="1" x14ac:dyDescent="0.15">
      <c r="C448" s="301">
        <f>D39</f>
        <v>0</v>
      </c>
      <c r="D448" s="301"/>
      <c r="E448" s="301"/>
      <c r="F448" s="301"/>
      <c r="G448" s="301"/>
      <c r="H448" s="301"/>
      <c r="I448" s="301"/>
      <c r="J448" s="301"/>
      <c r="K448" s="301"/>
      <c r="L448" s="301"/>
      <c r="M448" s="301"/>
      <c r="N448" s="301"/>
      <c r="O448" s="301"/>
      <c r="P448" s="301"/>
      <c r="Q448" s="301"/>
      <c r="R448" s="301"/>
      <c r="S448" s="301"/>
      <c r="T448" s="301"/>
      <c r="U448" s="301"/>
      <c r="V448" s="301"/>
      <c r="W448" s="301"/>
      <c r="X448" s="301"/>
      <c r="Y448" s="301"/>
      <c r="Z448" s="301"/>
      <c r="AA448" s="301"/>
      <c r="AB448" s="301"/>
      <c r="AC448" s="301"/>
      <c r="AD448" s="301"/>
      <c r="AE448" s="301"/>
      <c r="AF448" s="301"/>
      <c r="AG448" s="301"/>
      <c r="AH448" s="301"/>
      <c r="AI448" s="301"/>
      <c r="AJ448" s="301"/>
    </row>
    <row r="449" spans="2:37" ht="14.1" customHeight="1" x14ac:dyDescent="0.15">
      <c r="C449" s="301"/>
      <c r="D449" s="301"/>
      <c r="E449" s="301"/>
      <c r="F449" s="301"/>
      <c r="G449" s="301"/>
      <c r="H449" s="301"/>
      <c r="I449" s="301"/>
      <c r="J449" s="301"/>
      <c r="K449" s="301"/>
      <c r="L449" s="301"/>
      <c r="M449" s="301"/>
      <c r="N449" s="301"/>
      <c r="O449" s="301"/>
      <c r="P449" s="301"/>
      <c r="Q449" s="301"/>
      <c r="R449" s="301"/>
      <c r="S449" s="301"/>
      <c r="T449" s="301"/>
      <c r="U449" s="301"/>
      <c r="V449" s="301"/>
      <c r="W449" s="301"/>
      <c r="X449" s="301"/>
      <c r="Y449" s="301"/>
      <c r="Z449" s="301"/>
      <c r="AA449" s="301"/>
      <c r="AB449" s="301"/>
      <c r="AC449" s="301"/>
      <c r="AD449" s="301"/>
      <c r="AE449" s="301"/>
      <c r="AF449" s="301"/>
      <c r="AG449" s="301"/>
      <c r="AH449" s="301"/>
      <c r="AI449" s="301"/>
      <c r="AJ449" s="301"/>
    </row>
    <row r="450" spans="2:37" ht="14.1" customHeight="1" x14ac:dyDescent="0.15">
      <c r="B450" s="8"/>
      <c r="C450" s="302"/>
      <c r="D450" s="302"/>
      <c r="E450" s="302"/>
      <c r="F450" s="302"/>
      <c r="G450" s="302"/>
      <c r="H450" s="302"/>
      <c r="I450" s="302"/>
      <c r="J450" s="302"/>
      <c r="K450" s="302"/>
      <c r="L450" s="302"/>
      <c r="M450" s="302"/>
      <c r="N450" s="302"/>
      <c r="O450" s="302"/>
      <c r="P450" s="302"/>
      <c r="Q450" s="302"/>
      <c r="R450" s="302"/>
      <c r="S450" s="302"/>
      <c r="T450" s="302"/>
      <c r="U450" s="302"/>
      <c r="V450" s="302"/>
      <c r="W450" s="302"/>
      <c r="X450" s="302"/>
      <c r="Y450" s="302"/>
      <c r="Z450" s="302"/>
      <c r="AA450" s="302"/>
      <c r="AB450" s="302"/>
      <c r="AC450" s="302"/>
      <c r="AD450" s="302"/>
      <c r="AE450" s="302"/>
      <c r="AF450" s="302"/>
      <c r="AG450" s="302"/>
      <c r="AH450" s="302"/>
      <c r="AI450" s="302"/>
      <c r="AJ450" s="302"/>
      <c r="AK450" s="8"/>
    </row>
  </sheetData>
  <sheetProtection formatCells="0" selectLockedCells="1"/>
  <dataConsolidate/>
  <mergeCells count="453">
    <mergeCell ref="B9:AK9"/>
    <mergeCell ref="B10:AK10"/>
    <mergeCell ref="I341:Q341"/>
    <mergeCell ref="Q342:U342"/>
    <mergeCell ref="M261:Q261"/>
    <mergeCell ref="U261:Y261"/>
    <mergeCell ref="AC261:AF261"/>
    <mergeCell ref="U267:Y267"/>
    <mergeCell ref="AC267:AF267"/>
    <mergeCell ref="M268:Q268"/>
    <mergeCell ref="U268:Y268"/>
    <mergeCell ref="AC268:AF268"/>
    <mergeCell ref="Y269:AC269"/>
    <mergeCell ref="I290:R290"/>
    <mergeCell ref="K305:N305"/>
    <mergeCell ref="Z272:AD272"/>
    <mergeCell ref="P305:AJ305"/>
    <mergeCell ref="K303:N303"/>
    <mergeCell ref="P304:AJ304"/>
    <mergeCell ref="P303:AJ303"/>
    <mergeCell ref="D296:AJ296"/>
    <mergeCell ref="U290:AJ290"/>
    <mergeCell ref="U289:AJ289"/>
    <mergeCell ref="M286:V286"/>
    <mergeCell ref="I288:R288"/>
    <mergeCell ref="N275:S275"/>
    <mergeCell ref="AN12:AS13"/>
    <mergeCell ref="AN36:AS37"/>
    <mergeCell ref="AN361:AS362"/>
    <mergeCell ref="R278:X278"/>
    <mergeCell ref="K61:O61"/>
    <mergeCell ref="K69:O69"/>
    <mergeCell ref="K78:O78"/>
    <mergeCell ref="K95:O95"/>
    <mergeCell ref="N277:S277"/>
    <mergeCell ref="T163:X163"/>
    <mergeCell ref="Z223:AI223"/>
    <mergeCell ref="Q127:T127"/>
    <mergeCell ref="M138:AJ138"/>
    <mergeCell ref="K140:AJ140"/>
    <mergeCell ref="K141:AJ141"/>
    <mergeCell ref="K148:AJ148"/>
    <mergeCell ref="AC263:AF263"/>
    <mergeCell ref="U258:Y258"/>
    <mergeCell ref="AC259:AF259"/>
    <mergeCell ref="D298:AJ298"/>
    <mergeCell ref="H351:K351"/>
    <mergeCell ref="X351:AA351"/>
    <mergeCell ref="I289:R289"/>
    <mergeCell ref="M260:Q260"/>
    <mergeCell ref="AN435:AS436"/>
    <mergeCell ref="M408:Z408"/>
    <mergeCell ref="AC408:AH408"/>
    <mergeCell ref="U263:Y263"/>
    <mergeCell ref="M264:Q264"/>
    <mergeCell ref="Y270:AC270"/>
    <mergeCell ref="W276:Z276"/>
    <mergeCell ref="C413:AJ415"/>
    <mergeCell ref="O423:S423"/>
    <mergeCell ref="F410:J410"/>
    <mergeCell ref="M410:Z410"/>
    <mergeCell ref="AC410:AH410"/>
    <mergeCell ref="F411:J411"/>
    <mergeCell ref="M411:Z411"/>
    <mergeCell ref="AC411:AH411"/>
    <mergeCell ref="B420:AK420"/>
    <mergeCell ref="F407:J407"/>
    <mergeCell ref="C417:AJ419"/>
    <mergeCell ref="F409:J409"/>
    <mergeCell ref="M409:Z409"/>
    <mergeCell ref="AC409:AH409"/>
    <mergeCell ref="M407:Z407"/>
    <mergeCell ref="M259:Q259"/>
    <mergeCell ref="U288:AJ288"/>
    <mergeCell ref="M263:Q263"/>
    <mergeCell ref="W275:Z275"/>
    <mergeCell ref="U264:Y264"/>
    <mergeCell ref="AN394:AS395"/>
    <mergeCell ref="V402:Z402"/>
    <mergeCell ref="W277:Z277"/>
    <mergeCell ref="U260:Y260"/>
    <mergeCell ref="AC266:AF266"/>
    <mergeCell ref="P351:T351"/>
    <mergeCell ref="AC264:AF264"/>
    <mergeCell ref="D284:AF284"/>
    <mergeCell ref="M285:V285"/>
    <mergeCell ref="M267:Q267"/>
    <mergeCell ref="AN298:AN299"/>
    <mergeCell ref="Q302:V302"/>
    <mergeCell ref="K306:N306"/>
    <mergeCell ref="K304:N304"/>
    <mergeCell ref="P306:AJ306"/>
    <mergeCell ref="Q310:V310"/>
    <mergeCell ref="B300:AK300"/>
    <mergeCell ref="K386:AB386"/>
    <mergeCell ref="AE386:AH386"/>
    <mergeCell ref="AC407:AH407"/>
    <mergeCell ref="H278:M278"/>
    <mergeCell ref="U253:Y253"/>
    <mergeCell ref="U255:Y255"/>
    <mergeCell ref="M255:Q255"/>
    <mergeCell ref="M248:Q248"/>
    <mergeCell ref="U248:Y248"/>
    <mergeCell ref="AC248:AF248"/>
    <mergeCell ref="T245:Y245"/>
    <mergeCell ref="O250:Q250"/>
    <mergeCell ref="T250:Y250"/>
    <mergeCell ref="AC246:AF246"/>
    <mergeCell ref="M246:Q246"/>
    <mergeCell ref="AF350:AI350"/>
    <mergeCell ref="AE351:AH351"/>
    <mergeCell ref="AE354:AH354"/>
    <mergeCell ref="H352:K352"/>
    <mergeCell ref="P352:T352"/>
    <mergeCell ref="X352:AA352"/>
    <mergeCell ref="H353:K353"/>
    <mergeCell ref="P353:T353"/>
    <mergeCell ref="X353:AA353"/>
    <mergeCell ref="AE353:AH353"/>
    <mergeCell ref="H354:K354"/>
    <mergeCell ref="K234:N234"/>
    <mergeCell ref="M238:Q238"/>
    <mergeCell ref="R236:U236"/>
    <mergeCell ref="M237:Q237"/>
    <mergeCell ref="R230:U230"/>
    <mergeCell ref="K232:O232"/>
    <mergeCell ref="Z273:AD273"/>
    <mergeCell ref="N276:S276"/>
    <mergeCell ref="AC260:AF260"/>
    <mergeCell ref="U259:Y259"/>
    <mergeCell ref="AC258:AF258"/>
    <mergeCell ref="M253:Q253"/>
    <mergeCell ref="M258:Q258"/>
    <mergeCell ref="M257:Q257"/>
    <mergeCell ref="U257:Y257"/>
    <mergeCell ref="AC257:AF257"/>
    <mergeCell ref="M266:Q266"/>
    <mergeCell ref="U266:Y266"/>
    <mergeCell ref="U246:Y246"/>
    <mergeCell ref="M251:Q251"/>
    <mergeCell ref="U251:Y251"/>
    <mergeCell ref="AC255:AF255"/>
    <mergeCell ref="AC251:AF251"/>
    <mergeCell ref="AC253:AF253"/>
    <mergeCell ref="B5:AK5"/>
    <mergeCell ref="B8:AK8"/>
    <mergeCell ref="B56:AK56"/>
    <mergeCell ref="B162:AK162"/>
    <mergeCell ref="K157:AJ157"/>
    <mergeCell ref="H231:I231"/>
    <mergeCell ref="T188:X188"/>
    <mergeCell ref="L190:M190"/>
    <mergeCell ref="AE190:AH190"/>
    <mergeCell ref="L188:M188"/>
    <mergeCell ref="K147:AJ147"/>
    <mergeCell ref="L165:M165"/>
    <mergeCell ref="K173:AH173"/>
    <mergeCell ref="K158:Q158"/>
    <mergeCell ref="T174:X174"/>
    <mergeCell ref="AE163:AH163"/>
    <mergeCell ref="L163:M163"/>
    <mergeCell ref="L174:M174"/>
    <mergeCell ref="AE174:AH174"/>
    <mergeCell ref="K150:AJ150"/>
    <mergeCell ref="K152:P152"/>
    <mergeCell ref="M153:AJ153"/>
    <mergeCell ref="L205:AF205"/>
    <mergeCell ref="N198:R198"/>
    <mergeCell ref="K194:Q194"/>
    <mergeCell ref="T190:X190"/>
    <mergeCell ref="K191:AH191"/>
    <mergeCell ref="AE188:AH188"/>
    <mergeCell ref="K136:Q136"/>
    <mergeCell ref="AE172:AH172"/>
    <mergeCell ref="T172:X172"/>
    <mergeCell ref="N170:AJ170"/>
    <mergeCell ref="L172:M172"/>
    <mergeCell ref="K189:AH189"/>
    <mergeCell ref="K183:AH183"/>
    <mergeCell ref="K177:AJ177"/>
    <mergeCell ref="N179:AJ179"/>
    <mergeCell ref="K176:O176"/>
    <mergeCell ref="K169:Q169"/>
    <mergeCell ref="K145:P145"/>
    <mergeCell ref="T165:X165"/>
    <mergeCell ref="K192:O192"/>
    <mergeCell ref="K193:AJ193"/>
    <mergeCell ref="K186:Q186"/>
    <mergeCell ref="K175:AH175"/>
    <mergeCell ref="K167:O167"/>
    <mergeCell ref="B6:AK6"/>
    <mergeCell ref="K128:AJ128"/>
    <mergeCell ref="Q129:T129"/>
    <mergeCell ref="K132:AJ132"/>
    <mergeCell ref="K68:AH68"/>
    <mergeCell ref="L67:M67"/>
    <mergeCell ref="AE67:AH67"/>
    <mergeCell ref="K60:AJ60"/>
    <mergeCell ref="AF54:AH54"/>
    <mergeCell ref="T67:X67"/>
    <mergeCell ref="T28:AI28"/>
    <mergeCell ref="T18:AI18"/>
    <mergeCell ref="T20:AI20"/>
    <mergeCell ref="T26:AI26"/>
    <mergeCell ref="D39:AJ43"/>
    <mergeCell ref="K77:AH77"/>
    <mergeCell ref="T83:X83"/>
    <mergeCell ref="K117:AJ117"/>
    <mergeCell ref="AE91:AH91"/>
    <mergeCell ref="AE76:AH76"/>
    <mergeCell ref="T74:X74"/>
    <mergeCell ref="L35:U35"/>
    <mergeCell ref="C54:G54"/>
    <mergeCell ref="T22:AI22"/>
    <mergeCell ref="C448:AJ450"/>
    <mergeCell ref="O425:S425"/>
    <mergeCell ref="O426:S426"/>
    <mergeCell ref="O427:S427"/>
    <mergeCell ref="Y427:AC427"/>
    <mergeCell ref="O428:T428"/>
    <mergeCell ref="Y428:AE428"/>
    <mergeCell ref="G310:L310"/>
    <mergeCell ref="K439:AA439"/>
    <mergeCell ref="F408:J408"/>
    <mergeCell ref="R422:U422"/>
    <mergeCell ref="P442:U442"/>
    <mergeCell ref="F406:J406"/>
    <mergeCell ref="M406:Z406"/>
    <mergeCell ref="M327:P327"/>
    <mergeCell ref="M328:P328"/>
    <mergeCell ref="M330:P330"/>
    <mergeCell ref="M329:P329"/>
    <mergeCell ref="M332:P332"/>
    <mergeCell ref="AC406:AH406"/>
    <mergeCell ref="R396:U396"/>
    <mergeCell ref="R397:U397"/>
    <mergeCell ref="AE352:AH352"/>
    <mergeCell ref="G358:AI358"/>
    <mergeCell ref="T91:X91"/>
    <mergeCell ref="T76:X76"/>
    <mergeCell ref="K79:AJ79"/>
    <mergeCell ref="K84:AH84"/>
    <mergeCell ref="K86:AH86"/>
    <mergeCell ref="K94:AH94"/>
    <mergeCell ref="L93:M93"/>
    <mergeCell ref="K87:O87"/>
    <mergeCell ref="N187:AJ187"/>
    <mergeCell ref="K119:AJ119"/>
    <mergeCell ref="K181:AH181"/>
    <mergeCell ref="L182:M182"/>
    <mergeCell ref="K185:AJ185"/>
    <mergeCell ref="K184:O184"/>
    <mergeCell ref="AE99:AH99"/>
    <mergeCell ref="K105:Q105"/>
    <mergeCell ref="Q112:T112"/>
    <mergeCell ref="Q115:T115"/>
    <mergeCell ref="T99:X99"/>
    <mergeCell ref="K166:AH166"/>
    <mergeCell ref="K168:AJ168"/>
    <mergeCell ref="T180:X180"/>
    <mergeCell ref="L180:M180"/>
    <mergeCell ref="AE180:AH180"/>
    <mergeCell ref="K92:AH92"/>
    <mergeCell ref="K102:AH102"/>
    <mergeCell ref="K100:AH100"/>
    <mergeCell ref="AE182:AH182"/>
    <mergeCell ref="K155:AJ155"/>
    <mergeCell ref="L101:M101"/>
    <mergeCell ref="AE101:AH101"/>
    <mergeCell ref="Q122:T122"/>
    <mergeCell ref="T101:X101"/>
    <mergeCell ref="K114:AJ114"/>
    <mergeCell ref="K104:AJ104"/>
    <mergeCell ref="K156:O156"/>
    <mergeCell ref="K154:AJ154"/>
    <mergeCell ref="K137:P137"/>
    <mergeCell ref="K149:O149"/>
    <mergeCell ref="K97:Q97"/>
    <mergeCell ref="K96:AJ96"/>
    <mergeCell ref="AN18:AN19"/>
    <mergeCell ref="T65:X65"/>
    <mergeCell ref="T32:AI32"/>
    <mergeCell ref="L37:W37"/>
    <mergeCell ref="Y37:AI37"/>
    <mergeCell ref="N36:P36"/>
    <mergeCell ref="K70:AJ70"/>
    <mergeCell ref="K80:Q80"/>
    <mergeCell ref="AN282:AN283"/>
    <mergeCell ref="M265:Q265"/>
    <mergeCell ref="U265:Y265"/>
    <mergeCell ref="AC265:AF265"/>
    <mergeCell ref="K230:N230"/>
    <mergeCell ref="L209:AF209"/>
    <mergeCell ref="L210:AF210"/>
    <mergeCell ref="N106:AJ106"/>
    <mergeCell ref="T93:X93"/>
    <mergeCell ref="Z249:AC249"/>
    <mergeCell ref="Q118:T118"/>
    <mergeCell ref="K126:AJ126"/>
    <mergeCell ref="K121:AJ121"/>
    <mergeCell ref="K164:AH164"/>
    <mergeCell ref="K178:Q178"/>
    <mergeCell ref="T182:X182"/>
    <mergeCell ref="X15:Z15"/>
    <mergeCell ref="K66:AH66"/>
    <mergeCell ref="K62:AJ62"/>
    <mergeCell ref="L65:M65"/>
    <mergeCell ref="AE65:AH65"/>
    <mergeCell ref="K142:O142"/>
    <mergeCell ref="AE93:AH93"/>
    <mergeCell ref="N98:AJ98"/>
    <mergeCell ref="L99:M99"/>
    <mergeCell ref="K134:O134"/>
    <mergeCell ref="K75:AH75"/>
    <mergeCell ref="L85:M85"/>
    <mergeCell ref="AE85:AH85"/>
    <mergeCell ref="T85:X85"/>
    <mergeCell ref="N90:AJ90"/>
    <mergeCell ref="N81:AJ81"/>
    <mergeCell ref="L83:M83"/>
    <mergeCell ref="AE83:AH83"/>
    <mergeCell ref="K59:AJ59"/>
    <mergeCell ref="T24:AI24"/>
    <mergeCell ref="T30:AI30"/>
    <mergeCell ref="K46:R46"/>
    <mergeCell ref="S46:Z46"/>
    <mergeCell ref="K63:Q63"/>
    <mergeCell ref="C47:J47"/>
    <mergeCell ref="AA47:AH47"/>
    <mergeCell ref="AE165:AH165"/>
    <mergeCell ref="K103:O103"/>
    <mergeCell ref="K135:AJ135"/>
    <mergeCell ref="K133:AJ133"/>
    <mergeCell ref="K124:AJ124"/>
    <mergeCell ref="Q125:T125"/>
    <mergeCell ref="K143:AJ143"/>
    <mergeCell ref="M146:AJ146"/>
    <mergeCell ref="M160:AJ160"/>
    <mergeCell ref="K159:P159"/>
    <mergeCell ref="K111:AJ111"/>
    <mergeCell ref="K144:Q144"/>
    <mergeCell ref="Q120:T120"/>
    <mergeCell ref="K151:Q151"/>
    <mergeCell ref="K89:Q89"/>
    <mergeCell ref="L91:M91"/>
    <mergeCell ref="K88:AJ88"/>
    <mergeCell ref="K71:Q71"/>
    <mergeCell ref="AD71:AJ71"/>
    <mergeCell ref="L74:M74"/>
    <mergeCell ref="AE74:AH74"/>
    <mergeCell ref="L76:M76"/>
    <mergeCell ref="N195:AJ195"/>
    <mergeCell ref="K202:Q202"/>
    <mergeCell ref="Q223:X223"/>
    <mergeCell ref="Q224:X224"/>
    <mergeCell ref="K200:O200"/>
    <mergeCell ref="M333:P333"/>
    <mergeCell ref="J334:AI334"/>
    <mergeCell ref="AB344:AH344"/>
    <mergeCell ref="AF240:AI240"/>
    <mergeCell ref="AF231:AI231"/>
    <mergeCell ref="AF234:AI234"/>
    <mergeCell ref="Y232:AC232"/>
    <mergeCell ref="Y198:AB198"/>
    <mergeCell ref="G217:AJ217"/>
    <mergeCell ref="AF232:AJ232"/>
    <mergeCell ref="K242:N242"/>
    <mergeCell ref="Y230:AB230"/>
    <mergeCell ref="H241:AJ241"/>
    <mergeCell ref="K231:N231"/>
    <mergeCell ref="K201:AJ201"/>
    <mergeCell ref="K197:AJ197"/>
    <mergeCell ref="H230:I230"/>
    <mergeCell ref="Z224:AI224"/>
    <mergeCell ref="Q225:X225"/>
    <mergeCell ref="AF239:AI239"/>
    <mergeCell ref="K199:AJ199"/>
    <mergeCell ref="U227:Y227"/>
    <mergeCell ref="U228:Y228"/>
    <mergeCell ref="Y236:AB236"/>
    <mergeCell ref="Y234:AB234"/>
    <mergeCell ref="O345:AC345"/>
    <mergeCell ref="G218:AJ218"/>
    <mergeCell ref="B215:AK215"/>
    <mergeCell ref="L204:AF204"/>
    <mergeCell ref="Z225:AI225"/>
    <mergeCell ref="I212:AJ213"/>
    <mergeCell ref="O245:Q245"/>
    <mergeCell ref="AF230:AI230"/>
    <mergeCell ref="K236:N236"/>
    <mergeCell ref="R232:V232"/>
    <mergeCell ref="R234:U234"/>
    <mergeCell ref="R231:U231"/>
    <mergeCell ref="Y231:AB231"/>
    <mergeCell ref="L208:AF208"/>
    <mergeCell ref="P242:AJ242"/>
    <mergeCell ref="AF236:AI236"/>
    <mergeCell ref="P307:AJ307"/>
    <mergeCell ref="K307:N307"/>
    <mergeCell ref="F387:H387"/>
    <mergeCell ref="K387:AB387"/>
    <mergeCell ref="AE387:AH387"/>
    <mergeCell ref="F405:J405"/>
    <mergeCell ref="AC405:AH405"/>
    <mergeCell ref="V398:Z398"/>
    <mergeCell ref="V399:Z399"/>
    <mergeCell ref="V400:Z400"/>
    <mergeCell ref="F386:H386"/>
    <mergeCell ref="C389:AJ391"/>
    <mergeCell ref="C393:AJ395"/>
    <mergeCell ref="F385:H385"/>
    <mergeCell ref="K385:AB385"/>
    <mergeCell ref="AE385:AH385"/>
    <mergeCell ref="B370:AK370"/>
    <mergeCell ref="S372:U372"/>
    <mergeCell ref="S373:U373"/>
    <mergeCell ref="P374:T374"/>
    <mergeCell ref="P375:T375"/>
    <mergeCell ref="P376:T376"/>
    <mergeCell ref="V378:Z378"/>
    <mergeCell ref="K382:AB382"/>
    <mergeCell ref="AE382:AH382"/>
    <mergeCell ref="E381:I381"/>
    <mergeCell ref="AE381:AH381"/>
    <mergeCell ref="F382:H382"/>
    <mergeCell ref="F383:H383"/>
    <mergeCell ref="K383:AB383"/>
    <mergeCell ref="AE383:AH383"/>
    <mergeCell ref="F384:H384"/>
    <mergeCell ref="O348:AC348"/>
    <mergeCell ref="O350:T350"/>
    <mergeCell ref="H355:K355"/>
    <mergeCell ref="P355:T355"/>
    <mergeCell ref="X355:AA355"/>
    <mergeCell ref="AE355:AH355"/>
    <mergeCell ref="K384:AB384"/>
    <mergeCell ref="AE384:AH384"/>
    <mergeCell ref="H356:K356"/>
    <mergeCell ref="P356:T356"/>
    <mergeCell ref="X356:AA356"/>
    <mergeCell ref="AE356:AH356"/>
    <mergeCell ref="P357:T357"/>
    <mergeCell ref="X357:AA357"/>
    <mergeCell ref="AE357:AH357"/>
    <mergeCell ref="C364:AI365"/>
    <mergeCell ref="C367:AI368"/>
    <mergeCell ref="G359:AI359"/>
    <mergeCell ref="G360:AI360"/>
    <mergeCell ref="AB361:AG361"/>
    <mergeCell ref="J362:R362"/>
    <mergeCell ref="W350:AB350"/>
    <mergeCell ref="P354:T354"/>
    <mergeCell ref="X354:AA354"/>
  </mergeCells>
  <phoneticPr fontId="2"/>
  <dataValidations xWindow="423" yWindow="738" count="36">
    <dataValidation imeMode="disabled" allowBlank="1" showInputMessage="1" showErrorMessage="1" sqref="AE174:AH174 Q112:T112 AE182:AH182 AE93:AH93 K152:P152 AE165:AH165 AE163:AH163 Q127:T127 Q125:T125 Q122:T122 Q120:T120 Q118:T118 Q115:T115 AE99:AH99 K137:P137 Y198:AB198 AE91:AH91 AE85:AH85 AE83:AH83 AE172:AH172 AE180:AH180 AE76:AH76 AE74:AH74 AE67:AH67 AE65:AH65 AE101:AH101 K145:P145 Q129:T129 K159:P159 AE190:AH190 AE188:AH188" xr:uid="{00000000-0002-0000-0000-000000000000}"/>
    <dataValidation type="decimal" allowBlank="1" showInputMessage="1" showErrorMessage="1" sqref="Y236:AB236 U228:Y228 AF239:AI240 AF234:AI234 AF236:AI236 K234:N234 R234:U234 K236:N236 R236:U236 Y234:AB234" xr:uid="{00000000-0002-0000-0000-000001000000}">
      <formula1>0</formula1>
      <formula2>1000</formula2>
    </dataValidation>
    <dataValidation type="whole" operator="greaterThanOrEqual" allowBlank="1" showInputMessage="1" showErrorMessage="1" sqref="V198" xr:uid="{00000000-0002-0000-0000-000002000000}">
      <formula1>0</formula1>
    </dataValidation>
    <dataValidation type="whole" allowBlank="1" showInputMessage="1" showErrorMessage="1" sqref="E288:E294" xr:uid="{00000000-0002-0000-0000-000003000000}">
      <formula1>1</formula1>
      <formula2>3</formula2>
    </dataValidation>
    <dataValidation type="decimal" allowBlank="1" showInputMessage="1" showErrorMessage="1" sqref="U227:Y227" xr:uid="{00000000-0002-0000-0000-000004000000}">
      <formula1>0</formula1>
      <formula2>100</formula2>
    </dataValidation>
    <dataValidation type="decimal" allowBlank="1" showInputMessage="1" showErrorMessage="1" sqref="P351:T356 AC406:AH411 V398:Z400 V402:Z402 M246:Q248 O425:S426 AF230:AI231 Y230:AB231 R230:U231 K230:N231 X351:AA356 AE382:AE387 U246:Y248 O423:S423 U251:Y251 U255:Y255 M255:Q255 M253:Q253 M251:Q251 U253:Y253 M263:Q268 M257:Q261 U257:Y261 U263:Y268" xr:uid="{00000000-0002-0000-0000-000005000000}">
      <formula1>0</formula1>
      <formula2>9999999.99</formula2>
    </dataValidation>
    <dataValidation type="decimal" allowBlank="1" showInputMessage="1" showErrorMessage="1" sqref="N275:S275 W275:Z275" xr:uid="{00000000-0002-0000-0000-000006000000}">
      <formula1>0</formula1>
      <formula2>100000000000</formula2>
    </dataValidation>
    <dataValidation type="list" allowBlank="1" showInputMessage="1" showErrorMessage="1" sqref="Y37:AI37" xr:uid="{00000000-0002-0000-0000-000008000000}">
      <formula1>$AX$3:$AX$20</formula1>
    </dataValidation>
    <dataValidation allowBlank="1" showInputMessage="1" showErrorMessage="1" promptTitle="入力時注意" prompt="連名の場合に記入してください。印鑑は異なったものになります。_x000a__x000a_" sqref="T22:AI22" xr:uid="{00000000-0002-0000-0000-000009000000}"/>
    <dataValidation allowBlank="1" showInputMessage="1" showErrorMessage="1" promptTitle="入力時注意" prompt="設計者が複数の場合は代表者を記入してください。" sqref="T30:AI30" xr:uid="{00000000-0002-0000-0000-00000A000000}"/>
    <dataValidation allowBlank="1" showInputMessage="1" showErrorMessage="1" promptTitle="入力時注意" prompt="10㎡未満は棟数にカウントしませんが(18.その他必要な事項)に棟名と面積を記入してください。" sqref="Z272:AD273" xr:uid="{00000000-0002-0000-0000-00000C000000}"/>
    <dataValidation imeMode="disabled" allowBlank="1" showInputMessage="1" showErrorMessage="1" promptTitle="入力時注意" prompt="市外局番、局番、番号の間にハイフンを入れてください。" sqref="K63:Q63 K202:Q202 K80:Q80 K71:Q71 K186:Q186 K89:Q89 K136:Q136 K97:Q97 K105:Q105 K144:Q144 K158:Q158 K151:Q151 K169:Q169 K178:Q178 K194:Q194" xr:uid="{00000000-0002-0000-0000-00000D000000}"/>
    <dataValidation allowBlank="1" showInputMessage="1" showErrorMessage="1" prompt="入力しないで下さい" sqref="M237:Q238" xr:uid="{00000000-0002-0000-0000-00000E000000}"/>
    <dataValidation allowBlank="1" showInputMessage="1" showErrorMessage="1" prompt="入力しないで下さい。右側（水色）を選択すると自動で入ります。" sqref="K242:N242" xr:uid="{00000000-0002-0000-0000-00000F000000}"/>
    <dataValidation allowBlank="1" showInputMessage="1" showErrorMessage="1" prompt="入力しないで下さい。右側を選択すると自動で入ります。" sqref="F406:J411" xr:uid="{00000000-0002-0000-0000-000010000000}"/>
    <dataValidation type="list" allowBlank="1" showInputMessage="1" showErrorMessage="1" sqref="Q223:Q225" xr:uid="{00000000-0002-0000-0000-000011000000}">
      <formula1>$AQ$182:$AQ$194</formula1>
    </dataValidation>
    <dataValidation allowBlank="1" showInputMessage="1" showErrorMessage="1" promptTitle="入力時注意" prompt="緩和がある場合は理由を記入する。例（角地緩和）" sqref="H241:AJ241" xr:uid="{00000000-0002-0000-0000-000012000000}"/>
    <dataValidation imeMode="disabled" allowBlank="1" showInputMessage="1" showErrorMessage="1" promptTitle="入力時注意" prompt="ハイフンを入れて入力してください。(例　010-1234)" sqref="K61:O61 K192:O192 K200:O200 K69:O69 K176:O176 K95:O95 K142:O142 K78:O78 K87:O87 K149:O149 K156:O156 K184:O184 K134:O134 K167:O167 K103:O103" xr:uid="{00000000-0002-0000-0000-000013000000}"/>
    <dataValidation type="decimal" allowBlank="1" showInputMessage="1" showErrorMessage="1" promptTitle="入力時注意力" prompt="緩和される面積を差し引いた延べ面積を入力してください。" sqref="Y269" xr:uid="{32560C2D-5E1F-4A1F-BD6E-8F6B03721D1C}">
      <formula1>0</formula1>
      <formula2>9999999.99</formula2>
    </dataValidation>
    <dataValidation allowBlank="1" showInputMessage="1" showErrorMessage="1" prompt="入力しないで下さい。自動で入ります。" sqref="Z249:AC249 Y270:AC270" xr:uid="{00000000-0002-0000-0000-000015000000}"/>
    <dataValidation allowBlank="1" showInputMessage="1" showErrorMessage="1" promptTitle="入力形式" prompt="2019/4/1形式です_x000a_" sqref="M285:V286 I293:I294 I288:I291 J288:L294 M293:M294 M288:M291 O288:R294 N288:N292 N294" xr:uid="{00000000-0002-0000-0000-000016000000}"/>
    <dataValidation allowBlank="1" showInputMessage="1" showErrorMessage="1" prompt="西暦で入力して下さい" sqref="X15:Z15" xr:uid="{00000000-0002-0000-0000-000017000000}"/>
    <dataValidation allowBlank="1" showInputMessage="1" showErrorMessage="1" prompt="必ずフリガナをいれて下さい" sqref="K59:AJ59" xr:uid="{00000000-0002-0000-0000-000018000000}"/>
    <dataValidation allowBlank="1" showInputMessage="1" showErrorMessage="1" prompt="入力時、単位に注意_x000a_" sqref="M332:P333" xr:uid="{53F2B88E-0B1C-40EE-9F51-B164E6906931}"/>
    <dataValidation type="decimal" allowBlank="1" showInputMessage="1" showErrorMessage="1" prompt="単位に注意して下さい" sqref="AB361:AG361" xr:uid="{D7295419-C271-43C8-8EA0-E0C5CA51CF86}">
      <formula1>0</formula1>
      <formula2>9999999.99</formula2>
    </dataValidation>
    <dataValidation allowBlank="1" showInputMessage="1" showErrorMessage="1" prompt="法的に要求ある場合は認定番号を記入してください。" sqref="G358:AI360" xr:uid="{8AEA2708-3804-410E-B632-5027CDAFEAB4}"/>
    <dataValidation allowBlank="1" showInputMessage="1" showErrorMessage="1" prompt="PH階 B階も入力できます。" sqref="J373:Q373" xr:uid="{9C323A71-62D3-4356-A2CB-6660559F9CF3}"/>
    <dataValidation allowBlank="1" showInputMessage="1" showErrorMessage="1" prompt="右側のリストを選択すると用途番号が表記されます" sqref="F382:H387" xr:uid="{449A7901-C2F0-436D-9B23-28B5E570046D}"/>
    <dataValidation allowBlank="1" showInputMessage="1" showErrorMessage="1" prompt="入力しないで下さい。右側水色部分を選択後、自動で入ります。" sqref="K303:N307" xr:uid="{1E8576DF-1B6D-49C6-9872-0EA831208842}"/>
    <dataValidation type="decimal" allowBlank="1" showInputMessage="1" showErrorMessage="1" prompt="高さが異なる場合は平均高を記入し、居室が無い場合は記入不要です。" sqref="V378:Z378" xr:uid="{8BAFBAD3-720E-4A91-B4C4-0A38CB7AB6CB}">
      <formula1>0</formula1>
      <formula2>9999999.99</formula2>
    </dataValidation>
    <dataValidation type="decimal" allowBlank="1" showInputMessage="1" showErrorMessage="1" prompt="当該かいの床面から直上階の床までの距離を記入する、単位に注意して下さい" sqref="P376:T376" xr:uid="{22BA467E-0766-4A02-8012-C918E5B51906}">
      <formula1>0</formula1>
      <formula2>9999999.99</formula2>
    </dataValidation>
    <dataValidation type="decimal" allowBlank="1" showInputMessage="1" showErrorMessage="1" prompt="土台上端と横架材間内法寸法を記入し、単位に注意して下さい" sqref="P375:T375" xr:uid="{92F4155A-F536-4687-B1DD-44537C090345}">
      <formula1>0</formula1>
      <formula2>9999999.99</formula2>
    </dataValidation>
    <dataValidation type="decimal" allowBlank="1" showInputMessage="1" showErrorMessage="1" prompt="柱断面寸法の最小の寸法を記入し、単位に注意して下さい" sqref="P374:T374" xr:uid="{376CE6E5-65CE-499B-B7F5-15A441007F4E}">
      <formula1>0</formula1>
      <formula2>9999999.99</formula2>
    </dataValidation>
    <dataValidation allowBlank="1" showInputMessage="1" showErrorMessage="1" promptTitle="入力時注意" prompt="申請建築物の棟番号を入力する。10㎡未満の建築物は記入不要です。" sqref="Q302" xr:uid="{89B99316-2C6F-4A36-83A1-54018AA71792}"/>
    <dataValidation allowBlank="1" showInputMessage="1" showErrorMessage="1" promptTitle="入力しないでください" prompt="右側のリストを選択すると用途番号が表記されます" sqref="I382:I387" xr:uid="{56B62214-2622-4647-90D9-8E8725CDE4D5}"/>
    <dataValidation type="list" allowBlank="1" showInputMessage="1" showErrorMessage="1" sqref="L37:W37" xr:uid="{00000000-0002-0000-0000-000007000000}">
      <formula1>$AW$3:$AW$20</formula1>
    </dataValidation>
  </dataValidations>
  <printOptions horizontalCentered="1"/>
  <pageMargins left="0.78740157480314965" right="3.937007874015748E-2" top="0.78740157480314965" bottom="0.55118110236220474" header="0.51181102362204722" footer="0.39370078740157483"/>
  <pageSetup paperSize="9" scale="86" orientation="portrait" blackAndWhite="1" r:id="rId1"/>
  <headerFooter alignWithMargins="0">
    <oddFooter>&amp;R&amp;"ＭＳ ゴシック"&amp;9</oddFooter>
  </headerFooter>
  <rowBreaks count="9" manualBreakCount="9">
    <brk id="55" min="1" max="38" man="1"/>
    <brk id="106" min="1" max="38" man="1"/>
    <brk id="160" min="1" max="36" man="1"/>
    <brk id="214" min="1" max="38" man="1"/>
    <brk id="270" min="1" max="36" man="1"/>
    <brk id="299" min="1" max="38" man="1"/>
    <brk id="368" min="1" max="36" man="1"/>
    <brk id="419" max="16383" man="1"/>
    <brk id="450" max="16383" man="1"/>
  </rowBreaks>
  <colBreaks count="1" manualBreakCount="1">
    <brk id="1" max="1048575" man="1"/>
  </colBreaks>
  <ignoredErrors>
    <ignoredError sqref="H230:H231" numberStoredAsText="1"/>
  </ignoredErrors>
  <drawing r:id="rId2"/>
  <legacyDrawing r:id="rId3"/>
  <extLst>
    <ext xmlns:x14="http://schemas.microsoft.com/office/spreadsheetml/2009/9/main" uri="{CCE6A557-97BC-4b89-ADB6-D9C93CAAB3DF}">
      <x14:dataValidations xmlns:xm="http://schemas.microsoft.com/office/excel/2006/main" xWindow="423" yWindow="738" count="20">
        <x14:dataValidation type="list" allowBlank="1" showInputMessage="1" showErrorMessage="1" xr:uid="{00000000-0002-0000-0000-00001C000000}">
          <x14:formula1>
            <xm:f>各種リスト!$B$27:$B$28</xm:f>
          </x14:formula1>
          <xm:sqref>L445:L446 D208:D210 D204:D206 J222 D220:D221 M221 H445:H446 AA403 AE403 AB222 D441 D443 P222 W222 L220 Y220 R220 AE244 X244 S244 O244 K244 H244 D244 X281 N281 B110 B113 B116 B123 D281 AD279 P445 C430:C431 C433:C437 Z279 AD309 G309 C324:C325 J309 N309 R309 W309 D342 AA379 AE379 C309 D338:D339 X321 AA324 S324 J324:J325 H342 AH343 C312:C316 I315 V316 N346:N347 C318:C322 AF336:AF341 AI336 AI341 I292 M292 AD293 N293 AD343</xm:sqref>
        </x14:dataValidation>
        <x14:dataValidation type="list" allowBlank="1" showInputMessage="1" showErrorMessage="1" xr:uid="{00000000-0002-0000-0000-00001D000000}">
          <x14:formula1>
            <xm:f>各種リスト!$F$3:$F$15</xm:f>
          </x14:formula1>
          <xm:sqref>O428:T428 R278:X278 Y428:AE428 H278:M278</xm:sqref>
        </x14:dataValidation>
        <x14:dataValidation type="list" allowBlank="1" showInputMessage="1" showErrorMessage="1" xr:uid="{00000000-0002-0000-0000-00001E000000}">
          <x14:formula1>
            <xm:f>各種リスト!$D$3:$D$15</xm:f>
          </x14:formula1>
          <xm:sqref>T76:X76 T67:X67 T85:X85 T65:X65 T180:X180 T74:X74 T172:X172 T93:X93 T163:X163 T165:X165 T91:X91 T101:X101 T174:X174 N198:R198 T99:X99 T83:X83 T182:X182 T188:X188 T190:X190</xm:sqref>
        </x14:dataValidation>
        <x14:dataValidation type="list" allowBlank="1" showInputMessage="1" showErrorMessage="1" xr:uid="{00000000-0002-0000-0000-00001F000000}">
          <x14:formula1>
            <xm:f>各種リスト!$B$3:$B$6</xm:f>
          </x14:formula1>
          <xm:sqref>L76:M76 L85:M85 L182:M182 L74:M74 L174:M174 L101:M101 L93:M93 L165:M165 L172:M172 L99:M99 L91:M91 L163:M163 L65:M65 L67:M67 L180:M180 L83:M83 L190:M190 L188:M188</xm:sqref>
        </x14:dataValidation>
        <x14:dataValidation type="list" allowBlank="1" showInputMessage="1" showErrorMessage="1" xr:uid="{00000000-0002-0000-0000-000020000000}">
          <x14:formula1>
            <xm:f>各種リスト!$F$19:$F$31</xm:f>
          </x14:formula1>
          <xm:sqref>R36 AB15</xm:sqref>
        </x14:dataValidation>
        <x14:dataValidation type="list" allowBlank="1" showInputMessage="1" showErrorMessage="1" xr:uid="{00000000-0002-0000-0000-000021000000}">
          <x14:formula1>
            <xm:f>各種リスト!$D$19:$D$50</xm:f>
          </x14:formula1>
          <xm:sqref>T36 AD15</xm:sqref>
        </x14:dataValidation>
        <x14:dataValidation type="list" allowBlank="1" showInputMessage="1" showErrorMessage="1" xr:uid="{00000000-0002-0000-0000-000022000000}">
          <x14:formula1>
            <xm:f>各種リスト!$F$34:$F$53</xm:f>
          </x14:formula1>
          <xm:sqref>O427:S427 R397 N276:S276</xm:sqref>
        </x14:dataValidation>
        <x14:dataValidation type="list" showInputMessage="1" xr:uid="{00000000-0002-0000-0000-000023000000}">
          <x14:formula1>
            <xm:f>各種リスト!$J$2:$J$104</xm:f>
          </x14:formula1>
          <xm:sqref>P242</xm:sqref>
        </x14:dataValidation>
        <x14:dataValidation type="list" allowBlank="1" showInputMessage="1" showErrorMessage="1" xr:uid="{00000000-0002-0000-0000-000024000000}">
          <x14:formula1>
            <xm:f>各種リスト!$B$19:$B$21</xm:f>
          </x14:formula1>
          <xm:sqref>T198</xm:sqref>
        </x14:dataValidation>
        <x14:dataValidation type="list" allowBlank="1" showInputMessage="1" showErrorMessage="1" xr:uid="{00000000-0002-0000-0000-000025000000}">
          <x14:formula1>
            <xm:f>各種リスト!$B$53:$B$65</xm:f>
          </x14:formula1>
          <xm:sqref>K232:O232 R232:V232 Y232:AC232 AF232:AJ232</xm:sqref>
        </x14:dataValidation>
        <x14:dataValidation type="list" allowBlank="1" showInputMessage="1" showErrorMessage="1" xr:uid="{00000000-0002-0000-0000-000026000000}">
          <x14:formula1>
            <xm:f>各種リスト!$F$45:$F$46</xm:f>
          </x14:formula1>
          <xm:sqref>M330:P330 Y427:AC427 N277:S277 M328:P328 W277:Z277</xm:sqref>
        </x14:dataValidation>
        <x14:dataValidation type="list" allowBlank="1" showInputMessage="1" xr:uid="{00000000-0002-0000-0000-000027000000}">
          <x14:formula1>
            <xm:f>各種リスト!$J$2:$J$110</xm:f>
          </x14:formula1>
          <xm:sqref>M406:Z411</xm:sqref>
        </x14:dataValidation>
        <x14:dataValidation type="list" allowBlank="1" showInputMessage="1" showErrorMessage="1" xr:uid="{69934FD6-4987-45A2-8B49-429BD617166D}">
          <x14:formula1>
            <xm:f>各種リスト!$J$2:$J$110</xm:f>
          </x14:formula1>
          <xm:sqref>P303:AJ307 K382:AB387</xm:sqref>
        </x14:dataValidation>
        <x14:dataValidation type="list" allowBlank="1" showInputMessage="1" showErrorMessage="1" xr:uid="{CE921F38-F31A-41BB-B2A1-59977F93CA01}">
          <x14:formula1>
            <xm:f>各種リスト!$F$47:$F$48</xm:f>
          </x14:formula1>
          <xm:sqref>M329:P329</xm:sqref>
        </x14:dataValidation>
        <x14:dataValidation type="list" allowBlank="1" showInputMessage="1" showErrorMessage="1" xr:uid="{72E0C5E8-4A6E-48D1-B697-09501A10EBB2}">
          <x14:formula1>
            <xm:f>各種リスト!$D$20:$D$23</xm:f>
          </x14:formula1>
          <xm:sqref>AB344:AH344</xm:sqref>
        </x14:dataValidation>
        <x14:dataValidation type="list" allowBlank="1" showInputMessage="1" showErrorMessage="1" xr:uid="{C5D48863-94EC-4D34-8057-E9EB2D000AFF}">
          <x14:formula1>
            <xm:f>各種リスト!$F$57:$F$62</xm:f>
          </x14:formula1>
          <xm:sqref>J362:R362</xm:sqref>
        </x14:dataValidation>
        <x14:dataValidation type="list" allowBlank="1" showInputMessage="1" showErrorMessage="1" xr:uid="{BA61E550-86F4-47AE-A933-9BF8DF7BABAA}">
          <x14:formula1>
            <xm:f>各種リスト!$F$35:$F$48</xm:f>
          </x14:formula1>
          <xm:sqref>H351:K356</xm:sqref>
        </x14:dataValidation>
        <x14:dataValidation type="list" allowBlank="1" showInputMessage="1" showErrorMessage="1" xr:uid="{87A2BAFC-2940-4C05-84EB-CC9304AB0F31}">
          <x14:formula1>
            <xm:f>各種リスト!$F$35:$F$44</xm:f>
          </x14:formula1>
          <xm:sqref>M327:P327 S373:U373 W276:Z276</xm:sqref>
        </x14:dataValidation>
        <x14:dataValidation type="list" allowBlank="1" showInputMessage="1" showErrorMessage="1" xr:uid="{DC49E8BD-8E07-430F-A4B3-C8590BE78D44}">
          <x14:formula1>
            <xm:f>各種リスト!$D$20:$D$22</xm:f>
          </x14:formula1>
          <xm:sqref>S372:U372 R396:U396</xm:sqref>
        </x14:dataValidation>
        <x14:dataValidation type="list" allowBlank="1" showInputMessage="1" showErrorMessage="1" xr:uid="{4A91E261-7723-434F-8E5E-67C1549827AC}">
          <x14:formula1>
            <xm:f>各種リスト!$F$4:$F$15</xm:f>
          </x14:formula1>
          <xm:sqref>G310:L310 Q310:V310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tint="0.59999389629810485"/>
  </sheetPr>
  <dimension ref="B1:BH314"/>
  <sheetViews>
    <sheetView showGridLines="0" showZeros="0" view="pageBreakPreview" zoomScaleNormal="100" zoomScaleSheetLayoutView="100" workbookViewId="0">
      <selection activeCell="AK302" sqref="AK302"/>
    </sheetView>
  </sheetViews>
  <sheetFormatPr defaultColWidth="9" defaultRowHeight="13.5" x14ac:dyDescent="0.15"/>
  <cols>
    <col min="1" max="1" width="4.125" style="46" customWidth="1"/>
    <col min="2" max="20" width="2.625" style="46" customWidth="1"/>
    <col min="21" max="21" width="2.75" style="46" customWidth="1"/>
    <col min="22" max="37" width="2.625" style="46" customWidth="1"/>
    <col min="38" max="55" width="3.625" style="46" customWidth="1"/>
    <col min="56" max="16384" width="9" style="46"/>
  </cols>
  <sheetData>
    <row r="1" spans="2:58" s="41" customFormat="1" ht="12" customHeight="1" x14ac:dyDescent="0.15">
      <c r="AL1" s="42"/>
      <c r="AM1" s="42"/>
      <c r="AN1" s="42"/>
      <c r="AO1" s="42"/>
      <c r="AP1" s="42"/>
      <c r="AQ1" s="42"/>
      <c r="AR1" s="42"/>
      <c r="AS1" s="42"/>
      <c r="AT1" s="42"/>
      <c r="AU1" s="42"/>
      <c r="AV1" s="42"/>
      <c r="AW1" s="42"/>
      <c r="AX1" s="42"/>
      <c r="AY1" s="42"/>
      <c r="AZ1" s="42"/>
      <c r="BA1" s="42"/>
      <c r="BB1" s="207"/>
    </row>
    <row r="2" spans="2:58" ht="3.95" customHeight="1" x14ac:dyDescent="0.15">
      <c r="B2" s="41"/>
      <c r="AL2" s="42"/>
      <c r="AM2" s="42"/>
      <c r="AN2" s="42"/>
      <c r="AO2" s="42"/>
      <c r="AP2" s="42"/>
      <c r="AQ2" s="42"/>
      <c r="AR2" s="207"/>
      <c r="AS2" s="42"/>
      <c r="AT2" s="42"/>
      <c r="AU2" s="207"/>
      <c r="AV2" s="207"/>
      <c r="AW2" s="207"/>
      <c r="AX2" s="42"/>
      <c r="AY2" s="42"/>
      <c r="AZ2" s="42"/>
      <c r="BA2" s="42"/>
      <c r="BB2" s="207"/>
    </row>
    <row r="3" spans="2:58" ht="13.5" customHeight="1" x14ac:dyDescent="0.15">
      <c r="B3" s="41" t="s">
        <v>584</v>
      </c>
      <c r="AL3" s="42"/>
      <c r="AM3" s="42"/>
      <c r="AN3" s="42"/>
      <c r="AO3" s="42"/>
      <c r="AP3" s="42"/>
      <c r="AQ3" s="42"/>
      <c r="AR3" s="207"/>
      <c r="AS3" s="42"/>
      <c r="AT3" s="42"/>
      <c r="AU3" s="207"/>
      <c r="AV3" s="207"/>
      <c r="AW3" s="207"/>
      <c r="AX3" s="42"/>
      <c r="AY3" s="42"/>
      <c r="AZ3" s="42"/>
      <c r="BA3" s="42"/>
      <c r="BB3" s="207"/>
    </row>
    <row r="4" spans="2:58" ht="13.5" customHeight="1" x14ac:dyDescent="0.15">
      <c r="B4" s="41" t="s">
        <v>585</v>
      </c>
      <c r="AL4" s="42"/>
      <c r="AM4" s="42"/>
      <c r="AN4" s="399" t="s">
        <v>672</v>
      </c>
      <c r="AO4" s="399"/>
      <c r="AP4" s="399"/>
      <c r="AQ4" s="399"/>
      <c r="AR4" s="399"/>
      <c r="AS4" s="399"/>
      <c r="AT4" s="399"/>
      <c r="AU4" s="399"/>
      <c r="AV4" s="399"/>
      <c r="AW4" s="399"/>
      <c r="AX4" s="399"/>
      <c r="AY4" s="399"/>
      <c r="AZ4" s="399"/>
      <c r="BA4" s="399"/>
      <c r="BB4" s="399"/>
      <c r="BC4" s="399"/>
      <c r="BD4" s="399"/>
      <c r="BE4" s="146"/>
      <c r="BF4" s="146"/>
    </row>
    <row r="5" spans="2:58" ht="13.5" customHeight="1" x14ac:dyDescent="0.15">
      <c r="B5" s="41"/>
      <c r="I5" s="208"/>
      <c r="J5" s="208"/>
      <c r="Q5" s="350" t="s">
        <v>586</v>
      </c>
      <c r="R5" s="209"/>
      <c r="S5" s="209"/>
      <c r="T5" s="209"/>
      <c r="U5" s="209"/>
      <c r="V5" s="209"/>
      <c r="W5" s="209"/>
      <c r="X5" s="209"/>
      <c r="Y5" s="209"/>
      <c r="Z5" s="209"/>
      <c r="AA5" s="353" t="s">
        <v>587</v>
      </c>
      <c r="AB5" s="354"/>
      <c r="AC5" s="354"/>
      <c r="AD5" s="354"/>
      <c r="AE5" s="354"/>
      <c r="AF5" s="354"/>
      <c r="AG5" s="354"/>
      <c r="AH5" s="354"/>
      <c r="AI5" s="355"/>
      <c r="AJ5" s="356" t="s">
        <v>588</v>
      </c>
      <c r="AK5" s="357"/>
      <c r="AL5" s="42"/>
      <c r="AM5" s="42"/>
      <c r="AN5" s="399"/>
      <c r="AO5" s="399"/>
      <c r="AP5" s="399"/>
      <c r="AQ5" s="399"/>
      <c r="AR5" s="399"/>
      <c r="AS5" s="399"/>
      <c r="AT5" s="399"/>
      <c r="AU5" s="399"/>
      <c r="AV5" s="399"/>
      <c r="AW5" s="399"/>
      <c r="AX5" s="399"/>
      <c r="AY5" s="399"/>
      <c r="AZ5" s="399"/>
      <c r="BA5" s="399"/>
      <c r="BB5" s="399"/>
      <c r="BC5" s="399"/>
      <c r="BD5" s="399"/>
      <c r="BE5" s="146"/>
      <c r="BF5" s="146"/>
    </row>
    <row r="6" spans="2:58" ht="21.95" customHeight="1" x14ac:dyDescent="0.15">
      <c r="B6" s="41"/>
      <c r="I6" s="208"/>
      <c r="J6" s="208"/>
      <c r="Q6" s="351"/>
      <c r="R6" s="210"/>
      <c r="S6" s="211"/>
      <c r="T6" s="211"/>
      <c r="U6" s="211"/>
      <c r="V6" s="211"/>
      <c r="W6" s="211"/>
      <c r="X6" s="211"/>
      <c r="Y6" s="211"/>
      <c r="Z6" s="212"/>
      <c r="AA6" s="353"/>
      <c r="AB6" s="354"/>
      <c r="AC6" s="354"/>
      <c r="AD6" s="209" t="s">
        <v>30</v>
      </c>
      <c r="AE6" s="211"/>
      <c r="AF6" s="211" t="s">
        <v>31</v>
      </c>
      <c r="AG6" s="209"/>
      <c r="AH6" s="211" t="s">
        <v>589</v>
      </c>
      <c r="AI6" s="213"/>
      <c r="AJ6" s="358"/>
      <c r="AK6" s="359"/>
      <c r="AL6" s="42"/>
      <c r="AM6" s="42"/>
      <c r="AN6" s="399"/>
      <c r="AO6" s="399"/>
      <c r="AP6" s="399"/>
      <c r="AQ6" s="399"/>
      <c r="AR6" s="399"/>
      <c r="AS6" s="399"/>
      <c r="AT6" s="399"/>
      <c r="AU6" s="399"/>
      <c r="AV6" s="399"/>
      <c r="AW6" s="399"/>
      <c r="AX6" s="399"/>
      <c r="AY6" s="399"/>
      <c r="AZ6" s="399"/>
      <c r="BA6" s="399"/>
      <c r="BB6" s="399"/>
      <c r="BC6" s="399"/>
      <c r="BD6" s="399"/>
      <c r="BE6" s="146"/>
      <c r="BF6" s="146"/>
    </row>
    <row r="7" spans="2:58" ht="21.95" customHeight="1" x14ac:dyDescent="0.15">
      <c r="B7" s="41"/>
      <c r="I7" s="208"/>
      <c r="J7" s="208"/>
      <c r="Q7" s="352"/>
      <c r="R7" s="214"/>
      <c r="S7" s="143"/>
      <c r="T7" s="143"/>
      <c r="U7" s="143"/>
      <c r="V7" s="143"/>
      <c r="W7" s="143"/>
      <c r="X7" s="143"/>
      <c r="Y7" s="143"/>
      <c r="Z7" s="215"/>
      <c r="AA7" s="209" t="s">
        <v>152</v>
      </c>
      <c r="AB7" s="216"/>
      <c r="AC7" s="209"/>
      <c r="AD7" s="209"/>
      <c r="AE7" s="209"/>
      <c r="AF7" s="209"/>
      <c r="AG7" s="209"/>
      <c r="AH7" s="216"/>
      <c r="AI7" s="209" t="s">
        <v>590</v>
      </c>
      <c r="AJ7" s="360" t="s">
        <v>590</v>
      </c>
      <c r="AK7" s="361"/>
      <c r="AL7" s="42"/>
      <c r="AM7" s="42"/>
      <c r="AN7" s="400" t="s">
        <v>948</v>
      </c>
      <c r="AO7" s="400"/>
      <c r="AP7" s="400"/>
      <c r="AQ7" s="400"/>
      <c r="AR7" s="400"/>
      <c r="AS7" s="400"/>
      <c r="AT7" s="400"/>
      <c r="AU7" s="400"/>
      <c r="AV7" s="400"/>
      <c r="AW7" s="400"/>
      <c r="AX7" s="400"/>
      <c r="AY7" s="400"/>
      <c r="AZ7" s="400"/>
      <c r="BA7" s="400"/>
      <c r="BB7" s="400"/>
      <c r="BC7" s="400"/>
      <c r="BD7" s="400"/>
      <c r="BE7" s="172"/>
      <c r="BF7" s="146"/>
    </row>
    <row r="8" spans="2:58" ht="5.25" customHeight="1" x14ac:dyDescent="0.15">
      <c r="B8" s="44"/>
      <c r="I8" s="208"/>
      <c r="J8" s="208"/>
      <c r="AJ8" s="362"/>
      <c r="AK8" s="362"/>
      <c r="AL8" s="42"/>
      <c r="AM8" s="42"/>
      <c r="AN8" s="393" t="s">
        <v>949</v>
      </c>
      <c r="AO8" s="393"/>
      <c r="AP8" s="393"/>
      <c r="AQ8" s="393"/>
      <c r="AR8" s="393"/>
      <c r="AS8" s="393"/>
      <c r="AT8" s="393"/>
      <c r="AU8" s="393"/>
      <c r="AV8" s="393"/>
      <c r="AW8" s="393"/>
      <c r="AX8" s="393"/>
      <c r="AY8" s="393"/>
      <c r="AZ8" s="393"/>
      <c r="BA8" s="393"/>
      <c r="BB8" s="393"/>
      <c r="BC8" s="393"/>
      <c r="BD8" s="393"/>
      <c r="BE8" s="393"/>
      <c r="BF8" s="146"/>
    </row>
    <row r="9" spans="2:58" ht="5.25" customHeight="1" x14ac:dyDescent="0.15">
      <c r="B9" s="44"/>
      <c r="I9" s="217"/>
      <c r="J9" s="217"/>
      <c r="X9" s="218"/>
      <c r="Y9" s="218"/>
      <c r="Z9" s="218"/>
      <c r="AA9" s="218"/>
      <c r="AB9" s="218"/>
      <c r="AC9" s="218"/>
      <c r="AD9" s="218"/>
      <c r="AE9" s="218"/>
      <c r="AF9" s="218"/>
      <c r="AG9" s="218"/>
      <c r="AH9" s="218"/>
      <c r="AI9" s="218"/>
      <c r="AJ9" s="219"/>
      <c r="AK9" s="219"/>
      <c r="AL9" s="42"/>
      <c r="AM9" s="42"/>
      <c r="AN9" s="393"/>
      <c r="AO9" s="393"/>
      <c r="AP9" s="393"/>
      <c r="AQ9" s="393"/>
      <c r="AR9" s="393"/>
      <c r="AS9" s="393"/>
      <c r="AT9" s="393"/>
      <c r="AU9" s="393"/>
      <c r="AV9" s="393"/>
      <c r="AW9" s="393"/>
      <c r="AX9" s="393"/>
      <c r="AY9" s="393"/>
      <c r="AZ9" s="393"/>
      <c r="BA9" s="393"/>
      <c r="BB9" s="393"/>
      <c r="BC9" s="393"/>
      <c r="BD9" s="393"/>
      <c r="BE9" s="393"/>
      <c r="BF9" s="146"/>
    </row>
    <row r="10" spans="2:58" ht="22.5" customHeight="1" x14ac:dyDescent="0.15">
      <c r="B10" s="363" t="s">
        <v>884</v>
      </c>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42"/>
      <c r="AM10" s="42"/>
      <c r="AN10" s="393"/>
      <c r="AO10" s="393"/>
      <c r="AP10" s="393"/>
      <c r="AQ10" s="393"/>
      <c r="AR10" s="393"/>
      <c r="AS10" s="393"/>
      <c r="AT10" s="393"/>
      <c r="AU10" s="393"/>
      <c r="AV10" s="393"/>
      <c r="AW10" s="393"/>
      <c r="AX10" s="393"/>
      <c r="AY10" s="393"/>
      <c r="AZ10" s="393"/>
      <c r="BA10" s="393"/>
      <c r="BB10" s="393"/>
      <c r="BC10" s="393"/>
      <c r="BD10" s="393"/>
      <c r="BE10" s="393"/>
      <c r="BF10" s="146"/>
    </row>
    <row r="11" spans="2:58" ht="14.1" customHeight="1" x14ac:dyDescent="0.15">
      <c r="B11" s="43" t="s">
        <v>591</v>
      </c>
      <c r="C11" s="51"/>
      <c r="D11" s="51"/>
      <c r="E11" s="51"/>
      <c r="F11" s="51"/>
      <c r="G11" s="51"/>
      <c r="H11" s="51"/>
      <c r="I11" s="220"/>
      <c r="J11" s="220"/>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221"/>
      <c r="AK11" s="221"/>
      <c r="AL11" s="42"/>
      <c r="AM11" s="42"/>
      <c r="AN11" s="13"/>
      <c r="AO11" s="13"/>
      <c r="AP11" s="13"/>
      <c r="AQ11" s="13"/>
      <c r="AR11" s="13"/>
      <c r="AS11" s="13"/>
      <c r="AT11" s="222"/>
      <c r="AU11" s="222"/>
      <c r="AV11" s="222"/>
      <c r="AW11" s="13"/>
      <c r="AX11" s="13"/>
      <c r="AY11" s="13"/>
      <c r="AZ11" s="13"/>
      <c r="BA11" s="222"/>
      <c r="BB11" s="146"/>
      <c r="BC11" s="146"/>
      <c r="BD11" s="146"/>
      <c r="BE11" s="146"/>
      <c r="BF11" s="146"/>
    </row>
    <row r="12" spans="2:58" ht="14.1" customHeight="1" x14ac:dyDescent="0.15">
      <c r="B12" s="365" t="s">
        <v>592</v>
      </c>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42"/>
      <c r="AM12" s="42"/>
      <c r="AN12" s="394" t="s">
        <v>984</v>
      </c>
      <c r="AO12" s="394"/>
      <c r="AP12" s="394"/>
      <c r="AQ12" s="394"/>
      <c r="AR12" s="394"/>
      <c r="AS12" s="394"/>
      <c r="AT12" s="394"/>
      <c r="AU12" s="394"/>
      <c r="AV12" s="394"/>
      <c r="AW12" s="394"/>
      <c r="AX12" s="394"/>
      <c r="AY12" s="394"/>
      <c r="AZ12" s="394"/>
      <c r="BA12" s="394"/>
      <c r="BB12" s="394"/>
      <c r="BC12" s="394"/>
      <c r="BD12" s="394"/>
      <c r="BE12" s="394"/>
      <c r="BF12" s="394"/>
    </row>
    <row r="13" spans="2:58" ht="14.1" customHeight="1" x14ac:dyDescent="0.15">
      <c r="B13" s="41"/>
      <c r="C13" s="41" t="s">
        <v>40</v>
      </c>
      <c r="D13" s="41"/>
      <c r="E13" s="41"/>
      <c r="F13" s="41"/>
      <c r="G13" s="41"/>
      <c r="H13" s="41"/>
      <c r="I13" s="41"/>
      <c r="J13" s="41"/>
      <c r="K13" s="366">
        <f>+計画変更確認申請書!K59</f>
        <v>0</v>
      </c>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41"/>
      <c r="AL13" s="42"/>
      <c r="AM13" s="42"/>
      <c r="AN13" s="394"/>
      <c r="AO13" s="394"/>
      <c r="AP13" s="394"/>
      <c r="AQ13" s="394"/>
      <c r="AR13" s="394"/>
      <c r="AS13" s="394"/>
      <c r="AT13" s="394"/>
      <c r="AU13" s="394"/>
      <c r="AV13" s="394"/>
      <c r="AW13" s="394"/>
      <c r="AX13" s="394"/>
      <c r="AY13" s="394"/>
      <c r="AZ13" s="394"/>
      <c r="BA13" s="394"/>
      <c r="BB13" s="394"/>
      <c r="BC13" s="394"/>
      <c r="BD13" s="394"/>
      <c r="BE13" s="394"/>
      <c r="BF13" s="394"/>
    </row>
    <row r="14" spans="2:58" ht="20.100000000000001" customHeight="1" x14ac:dyDescent="0.15">
      <c r="B14" s="41"/>
      <c r="C14" s="41" t="s">
        <v>41</v>
      </c>
      <c r="D14" s="41"/>
      <c r="E14" s="41"/>
      <c r="F14" s="41"/>
      <c r="G14" s="41"/>
      <c r="H14" s="41"/>
      <c r="I14" s="41"/>
      <c r="J14" s="41"/>
      <c r="K14" s="366">
        <f>+計画変更確認申請書!K60</f>
        <v>0</v>
      </c>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41"/>
      <c r="AL14" s="42"/>
      <c r="AM14" s="42"/>
      <c r="AN14" s="394"/>
      <c r="AO14" s="394"/>
      <c r="AP14" s="394"/>
      <c r="AQ14" s="394"/>
      <c r="AR14" s="394"/>
      <c r="AS14" s="394"/>
      <c r="AT14" s="394"/>
      <c r="AU14" s="394"/>
      <c r="AV14" s="394"/>
      <c r="AW14" s="394"/>
      <c r="AX14" s="394"/>
      <c r="AY14" s="394"/>
      <c r="AZ14" s="394"/>
      <c r="BA14" s="394"/>
      <c r="BB14" s="394"/>
      <c r="BC14" s="394"/>
      <c r="BD14" s="394"/>
      <c r="BE14" s="394"/>
      <c r="BF14" s="394"/>
    </row>
    <row r="15" spans="2:58" ht="14.1" customHeight="1" x14ac:dyDescent="0.15">
      <c r="B15" s="41"/>
      <c r="C15" s="41" t="s">
        <v>42</v>
      </c>
      <c r="D15" s="41"/>
      <c r="E15" s="41"/>
      <c r="F15" s="41"/>
      <c r="G15" s="41"/>
      <c r="H15" s="41"/>
      <c r="I15" s="41"/>
      <c r="J15" s="41"/>
      <c r="K15" s="366">
        <f>+計画変更確認申請書!K61</f>
        <v>0</v>
      </c>
      <c r="L15" s="366"/>
      <c r="M15" s="366"/>
      <c r="N15" s="366"/>
      <c r="O15" s="41"/>
      <c r="P15" s="41"/>
      <c r="Q15" s="41"/>
      <c r="R15" s="41"/>
      <c r="S15" s="41"/>
      <c r="T15" s="41"/>
      <c r="U15" s="41"/>
      <c r="V15" s="41"/>
      <c r="W15" s="41"/>
      <c r="X15" s="41"/>
      <c r="Y15" s="41"/>
      <c r="Z15" s="41"/>
      <c r="AA15" s="41"/>
      <c r="AB15" s="41"/>
      <c r="AC15" s="41"/>
      <c r="AD15" s="41"/>
      <c r="AE15" s="41"/>
      <c r="AF15" s="41"/>
      <c r="AG15" s="41"/>
      <c r="AH15" s="41"/>
      <c r="AI15" s="41"/>
      <c r="AJ15" s="41"/>
      <c r="AK15" s="41"/>
      <c r="AL15" s="42"/>
      <c r="AM15" s="42"/>
      <c r="AN15" s="394"/>
      <c r="AO15" s="394"/>
      <c r="AP15" s="394"/>
      <c r="AQ15" s="394"/>
      <c r="AR15" s="394"/>
      <c r="AS15" s="394"/>
      <c r="AT15" s="394"/>
      <c r="AU15" s="394"/>
      <c r="AV15" s="394"/>
      <c r="AW15" s="394"/>
      <c r="AX15" s="394"/>
      <c r="AY15" s="394"/>
      <c r="AZ15" s="394"/>
      <c r="BA15" s="394"/>
      <c r="BB15" s="394"/>
      <c r="BC15" s="394"/>
      <c r="BD15" s="394"/>
      <c r="BE15" s="394"/>
      <c r="BF15" s="394"/>
    </row>
    <row r="16" spans="2:58" ht="20.100000000000001" customHeight="1" x14ac:dyDescent="0.15">
      <c r="B16" s="41"/>
      <c r="C16" s="41" t="s">
        <v>43</v>
      </c>
      <c r="D16" s="41"/>
      <c r="E16" s="41"/>
      <c r="F16" s="41"/>
      <c r="G16" s="41"/>
      <c r="H16" s="41"/>
      <c r="I16" s="41"/>
      <c r="J16" s="41"/>
      <c r="K16" s="367">
        <f>+計画変更確認申請書!K62</f>
        <v>0</v>
      </c>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41"/>
      <c r="AL16" s="45"/>
      <c r="AM16" s="45"/>
      <c r="AN16" s="394"/>
      <c r="AO16" s="394"/>
      <c r="AP16" s="394"/>
      <c r="AQ16" s="394"/>
      <c r="AR16" s="394"/>
      <c r="AS16" s="394"/>
      <c r="AT16" s="394"/>
      <c r="AU16" s="394"/>
      <c r="AV16" s="394"/>
      <c r="AW16" s="394"/>
      <c r="AX16" s="394"/>
      <c r="AY16" s="394"/>
      <c r="AZ16" s="394"/>
      <c r="BA16" s="394"/>
      <c r="BB16" s="394"/>
      <c r="BC16" s="394"/>
      <c r="BD16" s="394"/>
      <c r="BE16" s="394"/>
      <c r="BF16" s="394"/>
    </row>
    <row r="17" spans="2:60" ht="14.1" customHeight="1" x14ac:dyDescent="0.15">
      <c r="B17" s="48" t="s">
        <v>45</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5"/>
      <c r="AM17" s="45"/>
      <c r="AN17" s="395" t="s">
        <v>673</v>
      </c>
      <c r="AO17" s="395"/>
      <c r="AP17" s="395"/>
      <c r="AQ17" s="395"/>
      <c r="AR17" s="395"/>
      <c r="AS17" s="395"/>
      <c r="AT17" s="395"/>
      <c r="AU17" s="395"/>
      <c r="AV17" s="395"/>
      <c r="AW17" s="395"/>
      <c r="AX17" s="395"/>
      <c r="AY17" s="395"/>
      <c r="AZ17" s="395"/>
      <c r="BA17" s="395"/>
      <c r="BB17" s="395"/>
      <c r="BC17" s="395"/>
      <c r="BD17" s="395"/>
      <c r="BE17" s="172"/>
      <c r="BF17" s="146"/>
    </row>
    <row r="18" spans="2:60" ht="14.1" customHeight="1" x14ac:dyDescent="0.15">
      <c r="B18" s="41"/>
      <c r="C18" s="41" t="s">
        <v>593</v>
      </c>
      <c r="D18" s="41"/>
      <c r="E18" s="41"/>
      <c r="F18" s="41"/>
      <c r="G18" s="41"/>
      <c r="H18" s="41"/>
      <c r="I18" s="41"/>
      <c r="J18" s="41"/>
      <c r="K18" s="79" t="s">
        <v>594</v>
      </c>
      <c r="L18" s="368">
        <f>+計画変更確認申請書!L65</f>
        <v>0</v>
      </c>
      <c r="M18" s="368"/>
      <c r="N18" s="41" t="s">
        <v>595</v>
      </c>
      <c r="O18" s="41"/>
      <c r="P18" s="41"/>
      <c r="Q18" s="41"/>
      <c r="R18" s="41"/>
      <c r="S18" s="79" t="s">
        <v>594</v>
      </c>
      <c r="T18" s="368">
        <f>+計画変更確認申請書!T65</f>
        <v>0</v>
      </c>
      <c r="U18" s="368"/>
      <c r="V18" s="368"/>
      <c r="W18" s="368"/>
      <c r="X18" s="368"/>
      <c r="Y18" s="41" t="s">
        <v>596</v>
      </c>
      <c r="Z18" s="41" t="s">
        <v>175</v>
      </c>
      <c r="AA18" s="41"/>
      <c r="AB18" s="41"/>
      <c r="AC18" s="41"/>
      <c r="AD18" s="41" t="s">
        <v>152</v>
      </c>
      <c r="AE18" s="368">
        <f>+計画変更確認申請書!AE65</f>
        <v>0</v>
      </c>
      <c r="AF18" s="368"/>
      <c r="AG18" s="368"/>
      <c r="AH18" s="368"/>
      <c r="AI18" s="41" t="s">
        <v>597</v>
      </c>
      <c r="AJ18" s="41"/>
      <c r="AK18" s="41"/>
      <c r="AL18" s="45"/>
      <c r="AM18" s="45"/>
      <c r="AN18" s="395"/>
      <c r="AO18" s="395"/>
      <c r="AP18" s="395"/>
      <c r="AQ18" s="395"/>
      <c r="AR18" s="395"/>
      <c r="AS18" s="395"/>
      <c r="AT18" s="395"/>
      <c r="AU18" s="395"/>
      <c r="AV18" s="395"/>
      <c r="AW18" s="395"/>
      <c r="AX18" s="395"/>
      <c r="AY18" s="395"/>
      <c r="AZ18" s="395"/>
      <c r="BA18" s="395"/>
      <c r="BB18" s="395"/>
      <c r="BC18" s="395"/>
      <c r="BD18" s="395"/>
      <c r="BE18" s="172"/>
      <c r="BF18" s="146"/>
    </row>
    <row r="19" spans="2:60" ht="14.1" customHeight="1" x14ac:dyDescent="0.15">
      <c r="B19" s="41"/>
      <c r="C19" s="41" t="s">
        <v>41</v>
      </c>
      <c r="D19" s="41"/>
      <c r="E19" s="41"/>
      <c r="F19" s="41"/>
      <c r="G19" s="41"/>
      <c r="H19" s="41"/>
      <c r="I19" s="41"/>
      <c r="J19" s="41"/>
      <c r="K19" s="366">
        <f>+計画変更確認申請書!K66</f>
        <v>0</v>
      </c>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41"/>
      <c r="AJ19" s="41"/>
      <c r="AK19" s="41"/>
      <c r="AL19" s="45"/>
      <c r="AM19" s="45"/>
      <c r="AN19" s="173" t="s">
        <v>985</v>
      </c>
      <c r="AO19" s="174"/>
      <c r="AP19" s="174"/>
      <c r="AQ19" s="174"/>
      <c r="AR19" s="174"/>
      <c r="AS19" s="174"/>
      <c r="AT19" s="174"/>
      <c r="AU19" s="174"/>
      <c r="AV19" s="174"/>
      <c r="AW19" s="174"/>
      <c r="AX19" s="174"/>
      <c r="AY19" s="174"/>
      <c r="AZ19" s="174"/>
      <c r="BA19" s="223"/>
      <c r="BB19" s="146"/>
      <c r="BC19" s="146"/>
      <c r="BD19" s="146"/>
      <c r="BE19" s="172"/>
      <c r="BF19" s="146"/>
    </row>
    <row r="20" spans="2:60" ht="14.1" customHeight="1" x14ac:dyDescent="0.15">
      <c r="B20" s="41"/>
      <c r="C20" s="41" t="s">
        <v>598</v>
      </c>
      <c r="D20" s="41"/>
      <c r="E20" s="41"/>
      <c r="F20" s="41"/>
      <c r="G20" s="41"/>
      <c r="H20" s="41"/>
      <c r="I20" s="41"/>
      <c r="J20" s="41"/>
      <c r="K20" s="79" t="s">
        <v>599</v>
      </c>
      <c r="L20" s="368">
        <f>+計画変更確認申請書!L67</f>
        <v>0</v>
      </c>
      <c r="M20" s="368"/>
      <c r="N20" s="44" t="s">
        <v>600</v>
      </c>
      <c r="O20" s="41"/>
      <c r="P20" s="41"/>
      <c r="Q20" s="41"/>
      <c r="R20" s="41"/>
      <c r="S20" s="79" t="s">
        <v>599</v>
      </c>
      <c r="T20" s="368">
        <f>+計画変更確認申請書!T67</f>
        <v>0</v>
      </c>
      <c r="U20" s="368"/>
      <c r="V20" s="368"/>
      <c r="W20" s="368"/>
      <c r="X20" s="368"/>
      <c r="Y20" s="41" t="s">
        <v>601</v>
      </c>
      <c r="Z20" s="41" t="s">
        <v>175</v>
      </c>
      <c r="AA20" s="41"/>
      <c r="AB20" s="41"/>
      <c r="AC20" s="41"/>
      <c r="AD20" s="41" t="s">
        <v>152</v>
      </c>
      <c r="AE20" s="368">
        <f>+計画変更確認申請書!AE67</f>
        <v>0</v>
      </c>
      <c r="AF20" s="368"/>
      <c r="AG20" s="368"/>
      <c r="AH20" s="368"/>
      <c r="AI20" s="41" t="s">
        <v>597</v>
      </c>
      <c r="AJ20" s="41"/>
      <c r="AK20" s="41"/>
      <c r="AL20" s="45"/>
      <c r="AM20" s="45"/>
      <c r="AN20" s="146"/>
      <c r="AO20" s="172"/>
      <c r="AP20" s="172"/>
      <c r="AQ20" s="172"/>
      <c r="AR20" s="172"/>
      <c r="AS20" s="172"/>
      <c r="AT20" s="172"/>
      <c r="AU20" s="172"/>
      <c r="AV20" s="172"/>
      <c r="AW20" s="172"/>
      <c r="AX20" s="172"/>
      <c r="AY20" s="172"/>
      <c r="AZ20" s="172"/>
      <c r="BA20" s="172"/>
      <c r="BB20" s="172"/>
      <c r="BC20" s="172"/>
      <c r="BD20" s="172"/>
      <c r="BE20" s="172"/>
      <c r="BF20" s="146"/>
    </row>
    <row r="21" spans="2:60" ht="14.1" customHeight="1" x14ac:dyDescent="0.15">
      <c r="B21" s="41"/>
      <c r="C21" s="41"/>
      <c r="D21" s="41"/>
      <c r="E21" s="41"/>
      <c r="F21" s="41"/>
      <c r="G21" s="41"/>
      <c r="H21" s="41"/>
      <c r="I21" s="41"/>
      <c r="J21" s="41"/>
      <c r="K21" s="366">
        <f>+計画変更確認申請書!K68</f>
        <v>0</v>
      </c>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41"/>
      <c r="AK21" s="41"/>
      <c r="AL21" s="45"/>
      <c r="AM21" s="45"/>
      <c r="AN21" s="396" t="s">
        <v>986</v>
      </c>
      <c r="AO21" s="396"/>
      <c r="AP21" s="396"/>
      <c r="AQ21" s="396"/>
      <c r="AR21" s="396"/>
      <c r="AS21" s="396"/>
      <c r="AT21" s="396"/>
      <c r="AU21" s="396"/>
      <c r="AV21" s="396"/>
      <c r="AW21" s="396"/>
      <c r="AX21" s="396"/>
      <c r="AY21" s="396"/>
      <c r="AZ21" s="396"/>
      <c r="BA21" s="396"/>
      <c r="BB21" s="396"/>
      <c r="BC21" s="396"/>
      <c r="BD21" s="146"/>
      <c r="BE21" s="146"/>
      <c r="BF21" s="146"/>
    </row>
    <row r="22" spans="2:60" ht="14.1" customHeight="1" x14ac:dyDescent="0.15">
      <c r="B22" s="41"/>
      <c r="C22" s="41" t="s">
        <v>46</v>
      </c>
      <c r="D22" s="41"/>
      <c r="E22" s="41"/>
      <c r="F22" s="41"/>
      <c r="G22" s="41"/>
      <c r="H22" s="41"/>
      <c r="I22" s="41"/>
      <c r="J22" s="41"/>
      <c r="K22" s="366">
        <f>+計画変更確認申請書!K69</f>
        <v>0</v>
      </c>
      <c r="L22" s="366"/>
      <c r="M22" s="366"/>
      <c r="N22" s="366"/>
      <c r="O22" s="41"/>
      <c r="P22" s="41"/>
      <c r="Q22" s="41"/>
      <c r="R22" s="41"/>
      <c r="S22" s="41"/>
      <c r="T22" s="41"/>
      <c r="U22" s="41"/>
      <c r="V22" s="41"/>
      <c r="W22" s="41"/>
      <c r="X22" s="41"/>
      <c r="Y22" s="41"/>
      <c r="Z22" s="41"/>
      <c r="AA22" s="41"/>
      <c r="AB22" s="41"/>
      <c r="AC22" s="41"/>
      <c r="AD22" s="41"/>
      <c r="AE22" s="41"/>
      <c r="AF22" s="41"/>
      <c r="AG22" s="41"/>
      <c r="AH22" s="41"/>
      <c r="AI22" s="41"/>
      <c r="AJ22" s="41"/>
      <c r="AK22" s="41"/>
      <c r="AL22" s="45"/>
      <c r="AM22" s="45"/>
      <c r="AN22" s="396"/>
      <c r="AO22" s="396"/>
      <c r="AP22" s="396"/>
      <c r="AQ22" s="396"/>
      <c r="AR22" s="396"/>
      <c r="AS22" s="396"/>
      <c r="AT22" s="396"/>
      <c r="AU22" s="396"/>
      <c r="AV22" s="396"/>
      <c r="AW22" s="396"/>
      <c r="AX22" s="396"/>
      <c r="AY22" s="396"/>
      <c r="AZ22" s="396"/>
      <c r="BA22" s="396"/>
      <c r="BB22" s="396"/>
      <c r="BC22" s="396"/>
      <c r="BD22" s="175"/>
      <c r="BE22" s="176"/>
      <c r="BF22" s="146"/>
    </row>
    <row r="23" spans="2:60" ht="14.1" customHeight="1" x14ac:dyDescent="0.15">
      <c r="B23" s="41"/>
      <c r="C23" s="41" t="s">
        <v>47</v>
      </c>
      <c r="D23" s="41"/>
      <c r="E23" s="41"/>
      <c r="F23" s="41"/>
      <c r="G23" s="41"/>
      <c r="H23" s="41"/>
      <c r="I23" s="41"/>
      <c r="J23" s="41"/>
      <c r="K23" s="366">
        <f>+計画変更確認申請書!K70</f>
        <v>0</v>
      </c>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41"/>
      <c r="AL23" s="45"/>
      <c r="AM23" s="45"/>
      <c r="AN23" s="396"/>
      <c r="AO23" s="396"/>
      <c r="AP23" s="396"/>
      <c r="AQ23" s="396"/>
      <c r="AR23" s="396"/>
      <c r="AS23" s="396"/>
      <c r="AT23" s="396"/>
      <c r="AU23" s="396"/>
      <c r="AV23" s="396"/>
      <c r="AW23" s="396"/>
      <c r="AX23" s="396"/>
      <c r="AY23" s="396"/>
      <c r="AZ23" s="396"/>
      <c r="BA23" s="396"/>
      <c r="BB23" s="396"/>
      <c r="BC23" s="396"/>
      <c r="BD23" s="175"/>
      <c r="BE23" s="176"/>
      <c r="BF23" s="146"/>
      <c r="BG23" s="160"/>
      <c r="BH23" s="160"/>
    </row>
    <row r="24" spans="2:60" ht="14.1" customHeight="1" x14ac:dyDescent="0.15">
      <c r="B24" s="41"/>
      <c r="C24" s="41" t="s">
        <v>48</v>
      </c>
      <c r="D24" s="41"/>
      <c r="E24" s="41"/>
      <c r="F24" s="41"/>
      <c r="G24" s="41"/>
      <c r="H24" s="41"/>
      <c r="I24" s="41"/>
      <c r="J24" s="41"/>
      <c r="K24" s="369">
        <f>+計画変更確認申請書!K71</f>
        <v>0</v>
      </c>
      <c r="L24" s="369"/>
      <c r="M24" s="369"/>
      <c r="N24" s="369"/>
      <c r="O24" s="369"/>
      <c r="P24" s="369"/>
      <c r="Q24" s="369"/>
      <c r="R24" s="41"/>
      <c r="S24" s="83"/>
      <c r="T24" s="83"/>
      <c r="U24" s="83"/>
      <c r="V24" s="83"/>
      <c r="W24" s="83"/>
      <c r="X24" s="83"/>
      <c r="Y24" s="83"/>
      <c r="Z24" s="83"/>
      <c r="AA24" s="83"/>
      <c r="AB24" s="83"/>
      <c r="AC24" s="83"/>
      <c r="AD24" s="83"/>
      <c r="AE24" s="83"/>
      <c r="AF24" s="83"/>
      <c r="AG24" s="83"/>
      <c r="AH24" s="83"/>
      <c r="AI24" s="83"/>
      <c r="AJ24" s="83"/>
      <c r="AK24" s="41"/>
      <c r="AL24" s="45"/>
      <c r="AM24" s="45"/>
      <c r="AN24" s="396"/>
      <c r="AO24" s="396"/>
      <c r="AP24" s="396"/>
      <c r="AQ24" s="396"/>
      <c r="AR24" s="396"/>
      <c r="AS24" s="396"/>
      <c r="AT24" s="396"/>
      <c r="AU24" s="396"/>
      <c r="AV24" s="396"/>
      <c r="AW24" s="396"/>
      <c r="AX24" s="396"/>
      <c r="AY24" s="396"/>
      <c r="AZ24" s="396"/>
      <c r="BA24" s="396"/>
      <c r="BB24" s="396"/>
      <c r="BC24" s="396"/>
      <c r="BD24" s="176"/>
      <c r="BE24" s="176"/>
      <c r="BF24" s="146"/>
      <c r="BG24" s="160"/>
      <c r="BH24" s="160"/>
    </row>
    <row r="25" spans="2:60" ht="14.1" customHeight="1" x14ac:dyDescent="0.15">
      <c r="B25" s="48" t="s">
        <v>50</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5"/>
      <c r="AM25" s="45"/>
      <c r="AN25" s="396"/>
      <c r="AO25" s="396"/>
      <c r="AP25" s="396"/>
      <c r="AQ25" s="396"/>
      <c r="AR25" s="396"/>
      <c r="AS25" s="396"/>
      <c r="AT25" s="396"/>
      <c r="AU25" s="396"/>
      <c r="AV25" s="396"/>
      <c r="AW25" s="396"/>
      <c r="AX25" s="396"/>
      <c r="AY25" s="396"/>
      <c r="AZ25" s="396"/>
      <c r="BA25" s="396"/>
      <c r="BB25" s="396"/>
      <c r="BC25" s="396"/>
      <c r="BD25" s="176"/>
      <c r="BE25" s="176"/>
      <c r="BF25" s="146"/>
      <c r="BG25" s="160"/>
      <c r="BH25" s="160"/>
    </row>
    <row r="26" spans="2:60" ht="14.1" customHeight="1" x14ac:dyDescent="0.15">
      <c r="B26" s="41"/>
      <c r="C26" s="41" t="s">
        <v>602</v>
      </c>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5"/>
      <c r="AM26" s="45"/>
      <c r="AN26" s="396"/>
      <c r="AO26" s="396"/>
      <c r="AP26" s="396"/>
      <c r="AQ26" s="396"/>
      <c r="AR26" s="396"/>
      <c r="AS26" s="396"/>
      <c r="AT26" s="396"/>
      <c r="AU26" s="396"/>
      <c r="AV26" s="396"/>
      <c r="AW26" s="396"/>
      <c r="AX26" s="396"/>
      <c r="AY26" s="396"/>
      <c r="AZ26" s="396"/>
      <c r="BA26" s="396"/>
      <c r="BB26" s="396"/>
      <c r="BC26" s="396"/>
      <c r="BD26" s="176"/>
      <c r="BE26" s="176"/>
      <c r="BF26" s="146"/>
      <c r="BG26" s="160"/>
      <c r="BH26" s="160"/>
    </row>
    <row r="27" spans="2:60" ht="14.1" customHeight="1" x14ac:dyDescent="0.15">
      <c r="B27" s="41"/>
      <c r="C27" s="41" t="s">
        <v>603</v>
      </c>
      <c r="D27" s="41"/>
      <c r="E27" s="41"/>
      <c r="F27" s="41"/>
      <c r="G27" s="41"/>
      <c r="H27" s="41"/>
      <c r="I27" s="41"/>
      <c r="J27" s="41"/>
      <c r="K27" s="79" t="s">
        <v>2</v>
      </c>
      <c r="L27" s="368">
        <f>+計画変更確認申請書!L74</f>
        <v>0</v>
      </c>
      <c r="M27" s="368"/>
      <c r="N27" s="41" t="s">
        <v>595</v>
      </c>
      <c r="O27" s="41"/>
      <c r="P27" s="41"/>
      <c r="Q27" s="41"/>
      <c r="R27" s="41"/>
      <c r="S27" s="79" t="s">
        <v>2</v>
      </c>
      <c r="T27" s="368">
        <f>+計画変更確認申請書!T74</f>
        <v>0</v>
      </c>
      <c r="U27" s="368"/>
      <c r="V27" s="368"/>
      <c r="W27" s="368"/>
      <c r="X27" s="368"/>
      <c r="Y27" s="41" t="s">
        <v>28</v>
      </c>
      <c r="Z27" s="41" t="s">
        <v>175</v>
      </c>
      <c r="AA27" s="41"/>
      <c r="AB27" s="41"/>
      <c r="AC27" s="41"/>
      <c r="AD27" s="41" t="s">
        <v>152</v>
      </c>
      <c r="AE27" s="368">
        <f>+計画変更確認申請書!AE74</f>
        <v>0</v>
      </c>
      <c r="AF27" s="368"/>
      <c r="AG27" s="368"/>
      <c r="AH27" s="368"/>
      <c r="AI27" s="41" t="s">
        <v>1</v>
      </c>
      <c r="AJ27" s="41"/>
      <c r="AK27" s="41"/>
      <c r="AL27" s="45"/>
      <c r="AM27" s="45"/>
      <c r="AN27" s="146"/>
      <c r="AO27" s="176"/>
      <c r="AP27" s="176"/>
      <c r="AQ27" s="176"/>
      <c r="AR27" s="176"/>
      <c r="AS27" s="176"/>
      <c r="AT27" s="176"/>
      <c r="AU27" s="176"/>
      <c r="AV27" s="176"/>
      <c r="AW27" s="176"/>
      <c r="AX27" s="176"/>
      <c r="AY27" s="176"/>
      <c r="AZ27" s="176"/>
      <c r="BA27" s="176"/>
      <c r="BB27" s="176"/>
      <c r="BC27" s="176"/>
      <c r="BD27" s="176"/>
      <c r="BE27" s="176"/>
      <c r="BF27" s="146"/>
      <c r="BG27" s="160"/>
      <c r="BH27" s="160"/>
    </row>
    <row r="28" spans="2:60" ht="14.1" customHeight="1" x14ac:dyDescent="0.15">
      <c r="B28" s="41"/>
      <c r="C28" s="41" t="s">
        <v>41</v>
      </c>
      <c r="D28" s="41"/>
      <c r="E28" s="41"/>
      <c r="F28" s="41"/>
      <c r="G28" s="41"/>
      <c r="H28" s="41"/>
      <c r="I28" s="41"/>
      <c r="J28" s="41"/>
      <c r="K28" s="366">
        <f>+計画変更確認申請書!K75</f>
        <v>0</v>
      </c>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41"/>
      <c r="AJ28" s="41"/>
      <c r="AK28" s="41"/>
      <c r="AL28" s="45"/>
      <c r="AM28" s="45"/>
      <c r="AN28" s="146"/>
      <c r="AO28" s="176"/>
      <c r="AP28" s="176"/>
      <c r="AQ28" s="176"/>
      <c r="AR28" s="176"/>
      <c r="AS28" s="176"/>
      <c r="AT28" s="176"/>
      <c r="AU28" s="176"/>
      <c r="AV28" s="176"/>
      <c r="AW28" s="176"/>
      <c r="AX28" s="176"/>
      <c r="AY28" s="176"/>
      <c r="AZ28" s="176"/>
      <c r="BA28" s="176"/>
      <c r="BB28" s="176"/>
      <c r="BC28" s="176"/>
      <c r="BD28" s="176"/>
      <c r="BE28" s="176"/>
      <c r="BF28" s="146"/>
      <c r="BG28" s="160"/>
      <c r="BH28" s="160"/>
    </row>
    <row r="29" spans="2:60" ht="14.1" customHeight="1" x14ac:dyDescent="0.15">
      <c r="B29" s="41"/>
      <c r="C29" s="41" t="s">
        <v>598</v>
      </c>
      <c r="D29" s="41"/>
      <c r="E29" s="41"/>
      <c r="F29" s="41"/>
      <c r="G29" s="41"/>
      <c r="H29" s="41"/>
      <c r="I29" s="41"/>
      <c r="J29" s="41"/>
      <c r="K29" s="79" t="s">
        <v>2</v>
      </c>
      <c r="L29" s="368">
        <f>+計画変更確認申請書!L76</f>
        <v>0</v>
      </c>
      <c r="M29" s="368"/>
      <c r="N29" s="44" t="s">
        <v>97</v>
      </c>
      <c r="O29" s="41"/>
      <c r="P29" s="41"/>
      <c r="Q29" s="41"/>
      <c r="R29" s="41"/>
      <c r="S29" s="79" t="s">
        <v>2</v>
      </c>
      <c r="T29" s="368">
        <f>+計画変更確認申請書!T76</f>
        <v>0</v>
      </c>
      <c r="U29" s="368"/>
      <c r="V29" s="368"/>
      <c r="W29" s="368"/>
      <c r="X29" s="368"/>
      <c r="Y29" s="41" t="s">
        <v>28</v>
      </c>
      <c r="Z29" s="41" t="s">
        <v>175</v>
      </c>
      <c r="AA29" s="41"/>
      <c r="AB29" s="41"/>
      <c r="AC29" s="41"/>
      <c r="AD29" s="41" t="s">
        <v>152</v>
      </c>
      <c r="AE29" s="368">
        <f>+計画変更確認申請書!AE76</f>
        <v>0</v>
      </c>
      <c r="AF29" s="368"/>
      <c r="AG29" s="368"/>
      <c r="AH29" s="368"/>
      <c r="AI29" s="41" t="s">
        <v>1</v>
      </c>
      <c r="AJ29" s="41"/>
      <c r="AK29" s="41"/>
      <c r="AL29" s="45"/>
      <c r="AM29" s="45"/>
      <c r="AN29" s="146"/>
      <c r="AO29" s="176"/>
      <c r="AP29" s="176"/>
      <c r="AQ29" s="176"/>
      <c r="AR29" s="176"/>
      <c r="AS29" s="176"/>
      <c r="AT29" s="176"/>
      <c r="AU29" s="176"/>
      <c r="AV29" s="176"/>
      <c r="AW29" s="176"/>
      <c r="AX29" s="176"/>
      <c r="AY29" s="176"/>
      <c r="AZ29" s="176"/>
      <c r="BA29" s="176"/>
      <c r="BB29" s="176"/>
      <c r="BC29" s="176"/>
      <c r="BD29" s="176"/>
      <c r="BE29" s="176"/>
      <c r="BF29" s="146"/>
    </row>
    <row r="30" spans="2:60" ht="14.1" customHeight="1" x14ac:dyDescent="0.15">
      <c r="B30" s="41"/>
      <c r="C30" s="41"/>
      <c r="D30" s="41"/>
      <c r="E30" s="41"/>
      <c r="F30" s="41"/>
      <c r="G30" s="41"/>
      <c r="H30" s="41"/>
      <c r="I30" s="41"/>
      <c r="J30" s="41"/>
      <c r="K30" s="366">
        <f>+計画変更確認申請書!K77</f>
        <v>0</v>
      </c>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41"/>
      <c r="AK30" s="41"/>
      <c r="AL30" s="45"/>
      <c r="AM30" s="45"/>
      <c r="AN30" s="397" t="s">
        <v>950</v>
      </c>
      <c r="AO30" s="397"/>
      <c r="AP30" s="397"/>
      <c r="AQ30" s="397"/>
      <c r="AR30" s="397"/>
      <c r="AS30" s="397"/>
      <c r="AT30" s="397"/>
      <c r="AU30" s="397"/>
      <c r="AV30" s="397"/>
      <c r="AW30" s="397"/>
      <c r="AX30" s="397"/>
      <c r="AY30" s="397"/>
      <c r="AZ30" s="397"/>
      <c r="BA30" s="397"/>
      <c r="BB30" s="397"/>
      <c r="BC30" s="397"/>
      <c r="BD30" s="176"/>
      <c r="BE30" s="146"/>
      <c r="BF30" s="146"/>
    </row>
    <row r="31" spans="2:60" ht="14.1" customHeight="1" x14ac:dyDescent="0.15">
      <c r="B31" s="41"/>
      <c r="C31" s="41" t="s">
        <v>46</v>
      </c>
      <c r="D31" s="41"/>
      <c r="E31" s="41"/>
      <c r="F31" s="41"/>
      <c r="G31" s="41"/>
      <c r="H31" s="41"/>
      <c r="I31" s="41"/>
      <c r="J31" s="41"/>
      <c r="K31" s="366">
        <f>+計画変更確認申請書!K78</f>
        <v>0</v>
      </c>
      <c r="L31" s="366"/>
      <c r="M31" s="366"/>
      <c r="N31" s="366"/>
      <c r="O31" s="41"/>
      <c r="P31" s="41"/>
      <c r="Q31" s="41"/>
      <c r="R31" s="41"/>
      <c r="S31" s="41"/>
      <c r="T31" s="41"/>
      <c r="U31" s="41"/>
      <c r="V31" s="41"/>
      <c r="W31" s="41"/>
      <c r="X31" s="41"/>
      <c r="Y31" s="41"/>
      <c r="Z31" s="41"/>
      <c r="AA31" s="41"/>
      <c r="AB31" s="41"/>
      <c r="AC31" s="41"/>
      <c r="AD31" s="41"/>
      <c r="AE31" s="41"/>
      <c r="AF31" s="41"/>
      <c r="AG31" s="41"/>
      <c r="AH31" s="41"/>
      <c r="AI31" s="41"/>
      <c r="AJ31" s="41"/>
      <c r="AK31" s="41"/>
      <c r="AL31" s="45"/>
      <c r="AM31" s="45"/>
      <c r="AN31" s="397"/>
      <c r="AO31" s="397"/>
      <c r="AP31" s="397"/>
      <c r="AQ31" s="397"/>
      <c r="AR31" s="397"/>
      <c r="AS31" s="397"/>
      <c r="AT31" s="397"/>
      <c r="AU31" s="397"/>
      <c r="AV31" s="397"/>
      <c r="AW31" s="397"/>
      <c r="AX31" s="397"/>
      <c r="AY31" s="397"/>
      <c r="AZ31" s="397"/>
      <c r="BA31" s="397"/>
      <c r="BB31" s="397"/>
      <c r="BC31" s="397"/>
      <c r="BD31" s="176"/>
      <c r="BE31" s="146"/>
      <c r="BF31" s="146"/>
    </row>
    <row r="32" spans="2:60" ht="14.1" customHeight="1" x14ac:dyDescent="0.15">
      <c r="B32" s="41"/>
      <c r="C32" s="41" t="s">
        <v>47</v>
      </c>
      <c r="D32" s="41"/>
      <c r="E32" s="41"/>
      <c r="F32" s="41"/>
      <c r="G32" s="41"/>
      <c r="H32" s="41"/>
      <c r="I32" s="41"/>
      <c r="J32" s="41"/>
      <c r="K32" s="366">
        <f>+計画変更確認申請書!K79</f>
        <v>0</v>
      </c>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41"/>
      <c r="AL32" s="45"/>
      <c r="AM32" s="45"/>
      <c r="AN32" s="398" t="s">
        <v>951</v>
      </c>
      <c r="AO32" s="398"/>
      <c r="AP32" s="398"/>
      <c r="AQ32" s="398"/>
      <c r="AR32" s="398"/>
      <c r="AS32" s="398"/>
      <c r="AT32" s="398"/>
      <c r="AU32" s="398"/>
      <c r="AV32" s="398"/>
      <c r="AW32" s="398"/>
      <c r="AX32" s="398"/>
      <c r="AY32" s="398"/>
      <c r="AZ32" s="398"/>
      <c r="BA32" s="398"/>
      <c r="BB32" s="398"/>
      <c r="BC32" s="398"/>
      <c r="BD32" s="146"/>
      <c r="BE32" s="146"/>
      <c r="BF32" s="146"/>
    </row>
    <row r="33" spans="2:58" ht="14.1" customHeight="1" x14ac:dyDescent="0.15">
      <c r="B33" s="41"/>
      <c r="C33" s="41" t="s">
        <v>48</v>
      </c>
      <c r="D33" s="41"/>
      <c r="E33" s="41"/>
      <c r="F33" s="41"/>
      <c r="G33" s="41"/>
      <c r="H33" s="41"/>
      <c r="I33" s="41"/>
      <c r="J33" s="41"/>
      <c r="K33" s="366">
        <f>+計画変更確認申請書!K80</f>
        <v>0</v>
      </c>
      <c r="L33" s="366"/>
      <c r="M33" s="366"/>
      <c r="N33" s="366"/>
      <c r="O33" s="366"/>
      <c r="P33" s="366"/>
      <c r="Q33" s="366"/>
      <c r="R33" s="41"/>
      <c r="S33" s="41"/>
      <c r="T33" s="84"/>
      <c r="U33" s="84"/>
      <c r="V33" s="84"/>
      <c r="W33" s="84"/>
      <c r="X33" s="84"/>
      <c r="Y33" s="84"/>
      <c r="Z33" s="84"/>
      <c r="AA33" s="84"/>
      <c r="AB33" s="84"/>
      <c r="AC33" s="84"/>
      <c r="AD33" s="84"/>
      <c r="AE33" s="84"/>
      <c r="AF33" s="84"/>
      <c r="AG33" s="84"/>
      <c r="AH33" s="84"/>
      <c r="AI33" s="84"/>
      <c r="AJ33" s="84"/>
      <c r="AK33" s="41"/>
      <c r="AL33" s="45"/>
      <c r="AM33" s="45"/>
      <c r="AN33" s="398"/>
      <c r="AO33" s="398"/>
      <c r="AP33" s="398"/>
      <c r="AQ33" s="398"/>
      <c r="AR33" s="398"/>
      <c r="AS33" s="398"/>
      <c r="AT33" s="398"/>
      <c r="AU33" s="398"/>
      <c r="AV33" s="398"/>
      <c r="AW33" s="398"/>
      <c r="AX33" s="398"/>
      <c r="AY33" s="398"/>
      <c r="AZ33" s="398"/>
      <c r="BA33" s="398"/>
      <c r="BB33" s="398"/>
      <c r="BC33" s="398"/>
      <c r="BD33" s="146"/>
      <c r="BE33" s="146"/>
      <c r="BF33" s="146"/>
    </row>
    <row r="34" spans="2:58" ht="14.1" customHeight="1" x14ac:dyDescent="0.15">
      <c r="B34" s="47"/>
      <c r="C34" s="47" t="s">
        <v>52</v>
      </c>
      <c r="D34" s="47"/>
      <c r="E34" s="47"/>
      <c r="F34" s="47"/>
      <c r="G34" s="47"/>
      <c r="H34" s="47"/>
      <c r="I34" s="47"/>
      <c r="J34" s="47"/>
      <c r="K34" s="47"/>
      <c r="L34" s="47"/>
      <c r="M34" s="47"/>
      <c r="N34" s="370">
        <f>+計画変更確認申請書!N81</f>
        <v>0</v>
      </c>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47"/>
      <c r="AL34" s="45"/>
      <c r="AM34" s="45"/>
      <c r="AN34" s="398"/>
      <c r="AO34" s="398"/>
      <c r="AP34" s="398"/>
      <c r="AQ34" s="398"/>
      <c r="AR34" s="398"/>
      <c r="AS34" s="398"/>
      <c r="AT34" s="398"/>
      <c r="AU34" s="398"/>
      <c r="AV34" s="398"/>
      <c r="AW34" s="398"/>
      <c r="AX34" s="398"/>
      <c r="AY34" s="398"/>
      <c r="AZ34" s="398"/>
      <c r="BA34" s="398"/>
      <c r="BB34" s="398"/>
      <c r="BC34" s="398"/>
      <c r="BD34" s="146"/>
      <c r="BE34" s="146"/>
      <c r="BF34" s="146"/>
    </row>
    <row r="35" spans="2:58" ht="14.1" customHeight="1" x14ac:dyDescent="0.15">
      <c r="B35" s="41" t="s">
        <v>53</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5"/>
      <c r="AM35" s="45"/>
      <c r="AN35" s="398"/>
      <c r="AO35" s="398"/>
      <c r="AP35" s="398"/>
      <c r="AQ35" s="398"/>
      <c r="AR35" s="398"/>
      <c r="AS35" s="398"/>
      <c r="AT35" s="398"/>
      <c r="AU35" s="398"/>
      <c r="AV35" s="398"/>
      <c r="AW35" s="398"/>
      <c r="AX35" s="398"/>
      <c r="AY35" s="398"/>
      <c r="AZ35" s="398"/>
      <c r="BA35" s="398"/>
      <c r="BB35" s="398"/>
      <c r="BC35" s="398"/>
      <c r="BD35" s="146"/>
      <c r="BE35" s="146"/>
      <c r="BF35" s="146"/>
    </row>
    <row r="36" spans="2:58" ht="14.1" customHeight="1" x14ac:dyDescent="0.15">
      <c r="B36" s="41"/>
      <c r="C36" s="41" t="s">
        <v>603</v>
      </c>
      <c r="D36" s="41"/>
      <c r="E36" s="41"/>
      <c r="F36" s="41"/>
      <c r="G36" s="41"/>
      <c r="H36" s="41"/>
      <c r="I36" s="41"/>
      <c r="J36" s="41"/>
      <c r="K36" s="79" t="s">
        <v>2</v>
      </c>
      <c r="L36" s="368">
        <f>+計画変更確認申請書!L83</f>
        <v>0</v>
      </c>
      <c r="M36" s="368"/>
      <c r="N36" s="41" t="s">
        <v>595</v>
      </c>
      <c r="O36" s="41"/>
      <c r="P36" s="41"/>
      <c r="Q36" s="41"/>
      <c r="R36" s="41"/>
      <c r="S36" s="79" t="s">
        <v>2</v>
      </c>
      <c r="T36" s="368">
        <f>+計画変更確認申請書!T83</f>
        <v>0</v>
      </c>
      <c r="U36" s="368"/>
      <c r="V36" s="368"/>
      <c r="W36" s="368"/>
      <c r="X36" s="368"/>
      <c r="Y36" s="41" t="s">
        <v>28</v>
      </c>
      <c r="Z36" s="41" t="s">
        <v>175</v>
      </c>
      <c r="AA36" s="41"/>
      <c r="AB36" s="41"/>
      <c r="AC36" s="41"/>
      <c r="AD36" s="41" t="s">
        <v>152</v>
      </c>
      <c r="AE36" s="368">
        <f>+計画変更確認申請書!AE83</f>
        <v>0</v>
      </c>
      <c r="AF36" s="368"/>
      <c r="AG36" s="368"/>
      <c r="AH36" s="368"/>
      <c r="AI36" s="41" t="s">
        <v>1</v>
      </c>
      <c r="AJ36" s="41"/>
      <c r="AK36" s="41"/>
      <c r="AL36" s="45"/>
      <c r="AM36" s="45"/>
      <c r="AN36" s="398"/>
      <c r="AO36" s="398"/>
      <c r="AP36" s="398"/>
      <c r="AQ36" s="398"/>
      <c r="AR36" s="398"/>
      <c r="AS36" s="398"/>
      <c r="AT36" s="398"/>
      <c r="AU36" s="398"/>
      <c r="AV36" s="398"/>
      <c r="AW36" s="398"/>
      <c r="AX36" s="398"/>
      <c r="AY36" s="398"/>
      <c r="AZ36" s="398"/>
      <c r="BA36" s="398"/>
      <c r="BB36" s="398"/>
      <c r="BC36" s="398"/>
      <c r="BD36" s="146"/>
      <c r="BE36" s="146"/>
      <c r="BF36" s="146"/>
    </row>
    <row r="37" spans="2:58" ht="14.1" customHeight="1" x14ac:dyDescent="0.15">
      <c r="B37" s="41"/>
      <c r="C37" s="41" t="s">
        <v>41</v>
      </c>
      <c r="D37" s="41"/>
      <c r="E37" s="41"/>
      <c r="F37" s="41"/>
      <c r="G37" s="41"/>
      <c r="H37" s="41"/>
      <c r="I37" s="41"/>
      <c r="J37" s="41"/>
      <c r="K37" s="366">
        <f>+計画変更確認申請書!K84</f>
        <v>0</v>
      </c>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41"/>
      <c r="AJ37" s="41"/>
      <c r="AK37" s="41"/>
      <c r="AL37" s="45"/>
      <c r="AM37" s="45"/>
      <c r="AN37" s="398"/>
      <c r="AO37" s="398"/>
      <c r="AP37" s="398"/>
      <c r="AQ37" s="398"/>
      <c r="AR37" s="398"/>
      <c r="AS37" s="398"/>
      <c r="AT37" s="398"/>
      <c r="AU37" s="398"/>
      <c r="AV37" s="398"/>
      <c r="AW37" s="398"/>
      <c r="AX37" s="398"/>
      <c r="AY37" s="398"/>
      <c r="AZ37" s="398"/>
      <c r="BA37" s="398"/>
      <c r="BB37" s="398"/>
      <c r="BC37" s="398"/>
      <c r="BD37" s="146"/>
      <c r="BE37" s="146"/>
      <c r="BF37" s="146"/>
    </row>
    <row r="38" spans="2:58" ht="14.1" customHeight="1" x14ac:dyDescent="0.15">
      <c r="B38" s="41"/>
      <c r="C38" s="41" t="s">
        <v>598</v>
      </c>
      <c r="D38" s="41"/>
      <c r="E38" s="41"/>
      <c r="F38" s="41"/>
      <c r="G38" s="41"/>
      <c r="H38" s="41"/>
      <c r="I38" s="41"/>
      <c r="J38" s="41"/>
      <c r="K38" s="79" t="s">
        <v>2</v>
      </c>
      <c r="L38" s="368">
        <f>+計画変更確認申請書!L85</f>
        <v>0</v>
      </c>
      <c r="M38" s="368"/>
      <c r="N38" s="44" t="s">
        <v>97</v>
      </c>
      <c r="O38" s="41"/>
      <c r="P38" s="41"/>
      <c r="Q38" s="41"/>
      <c r="R38" s="41"/>
      <c r="S38" s="79" t="s">
        <v>2</v>
      </c>
      <c r="T38" s="368">
        <f>+計画変更確認申請書!T85</f>
        <v>0</v>
      </c>
      <c r="U38" s="368"/>
      <c r="V38" s="368"/>
      <c r="W38" s="368"/>
      <c r="X38" s="368"/>
      <c r="Y38" s="41" t="s">
        <v>28</v>
      </c>
      <c r="Z38" s="41" t="s">
        <v>175</v>
      </c>
      <c r="AA38" s="41"/>
      <c r="AB38" s="41"/>
      <c r="AC38" s="41"/>
      <c r="AD38" s="41" t="s">
        <v>152</v>
      </c>
      <c r="AE38" s="368">
        <f>+計画変更確認申請書!AE85</f>
        <v>0</v>
      </c>
      <c r="AF38" s="368"/>
      <c r="AG38" s="368"/>
      <c r="AH38" s="368"/>
      <c r="AI38" s="41" t="s">
        <v>1</v>
      </c>
      <c r="AJ38" s="41"/>
      <c r="AK38" s="41"/>
      <c r="AL38" s="45"/>
      <c r="AM38" s="45"/>
      <c r="AN38" s="207"/>
      <c r="AO38" s="207"/>
      <c r="AP38" s="207"/>
      <c r="AQ38" s="207"/>
      <c r="AR38" s="207"/>
      <c r="AS38" s="207"/>
      <c r="AT38" s="207"/>
      <c r="AU38" s="207"/>
      <c r="AV38" s="207"/>
      <c r="AW38" s="207"/>
      <c r="AX38" s="207"/>
      <c r="AY38" s="207"/>
      <c r="AZ38" s="207"/>
      <c r="BA38" s="207"/>
      <c r="BB38" s="207"/>
    </row>
    <row r="39" spans="2:58" ht="14.1" customHeight="1" x14ac:dyDescent="0.15">
      <c r="B39" s="41"/>
      <c r="C39" s="41"/>
      <c r="D39" s="41"/>
      <c r="E39" s="41"/>
      <c r="F39" s="41"/>
      <c r="G39" s="41"/>
      <c r="H39" s="41"/>
      <c r="I39" s="41"/>
      <c r="J39" s="41"/>
      <c r="K39" s="366">
        <f>+計画変更確認申請書!K86</f>
        <v>0</v>
      </c>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41"/>
      <c r="AK39" s="41"/>
      <c r="AL39" s="45"/>
      <c r="AM39" s="45"/>
      <c r="AN39" s="207"/>
      <c r="AO39" s="207"/>
      <c r="AP39" s="207"/>
      <c r="AQ39" s="207"/>
      <c r="AR39" s="207"/>
      <c r="AS39" s="207"/>
      <c r="AT39" s="207"/>
      <c r="AU39" s="207"/>
      <c r="AV39" s="207"/>
      <c r="AW39" s="207"/>
      <c r="AX39" s="207"/>
      <c r="AY39" s="207"/>
      <c r="AZ39" s="207"/>
      <c r="BA39" s="207"/>
      <c r="BB39" s="207"/>
    </row>
    <row r="40" spans="2:58" ht="14.1" customHeight="1" x14ac:dyDescent="0.15">
      <c r="B40" s="41"/>
      <c r="C40" s="41" t="s">
        <v>46</v>
      </c>
      <c r="D40" s="41"/>
      <c r="E40" s="41"/>
      <c r="F40" s="41"/>
      <c r="G40" s="41"/>
      <c r="H40" s="41"/>
      <c r="I40" s="41"/>
      <c r="J40" s="41"/>
      <c r="K40" s="366">
        <f>+計画変更確認申請書!K87</f>
        <v>0</v>
      </c>
      <c r="L40" s="366"/>
      <c r="M40" s="366"/>
      <c r="N40" s="366"/>
      <c r="O40" s="41"/>
      <c r="P40" s="41"/>
      <c r="Q40" s="41"/>
      <c r="R40" s="41"/>
      <c r="S40" s="41"/>
      <c r="T40" s="41"/>
      <c r="U40" s="41"/>
      <c r="V40" s="41"/>
      <c r="W40" s="41"/>
      <c r="X40" s="41"/>
      <c r="Y40" s="41"/>
      <c r="Z40" s="41"/>
      <c r="AA40" s="41"/>
      <c r="AB40" s="41"/>
      <c r="AC40" s="41"/>
      <c r="AD40" s="41"/>
      <c r="AE40" s="41"/>
      <c r="AF40" s="41"/>
      <c r="AG40" s="41"/>
      <c r="AH40" s="41"/>
      <c r="AI40" s="41"/>
      <c r="AJ40" s="41"/>
      <c r="AK40" s="41"/>
      <c r="AL40" s="45"/>
      <c r="AM40" s="45"/>
      <c r="AN40" s="207"/>
      <c r="AO40" s="207"/>
      <c r="AP40" s="207"/>
      <c r="AQ40" s="207"/>
      <c r="AR40" s="207"/>
      <c r="AS40" s="207"/>
      <c r="AT40" s="207"/>
      <c r="AU40" s="207"/>
      <c r="AV40" s="207"/>
      <c r="AW40" s="207"/>
      <c r="AX40" s="207"/>
      <c r="AY40" s="207"/>
      <c r="AZ40" s="207"/>
      <c r="BA40" s="207"/>
      <c r="BB40" s="207"/>
    </row>
    <row r="41" spans="2:58" ht="14.1" customHeight="1" x14ac:dyDescent="0.15">
      <c r="B41" s="41"/>
      <c r="C41" s="41" t="s">
        <v>47</v>
      </c>
      <c r="D41" s="41"/>
      <c r="E41" s="41"/>
      <c r="F41" s="41"/>
      <c r="G41" s="41"/>
      <c r="H41" s="41"/>
      <c r="I41" s="41"/>
      <c r="J41" s="41"/>
      <c r="K41" s="366">
        <f>+計画変更確認申請書!K88</f>
        <v>0</v>
      </c>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41"/>
      <c r="AL41" s="45"/>
      <c r="AM41" s="45"/>
      <c r="AN41" s="207"/>
      <c r="AO41" s="207"/>
      <c r="AP41" s="207"/>
      <c r="AQ41" s="207"/>
      <c r="AR41" s="207"/>
      <c r="AS41" s="207"/>
      <c r="AT41" s="207"/>
      <c r="AU41" s="207"/>
      <c r="AV41" s="207"/>
      <c r="AW41" s="207"/>
      <c r="AX41" s="207"/>
      <c r="AY41" s="207"/>
      <c r="AZ41" s="207"/>
      <c r="BA41" s="207"/>
      <c r="BB41" s="207"/>
    </row>
    <row r="42" spans="2:58" ht="14.1" customHeight="1" x14ac:dyDescent="0.15">
      <c r="B42" s="41"/>
      <c r="C42" s="41" t="s">
        <v>48</v>
      </c>
      <c r="D42" s="41"/>
      <c r="E42" s="41"/>
      <c r="F42" s="41"/>
      <c r="G42" s="41"/>
      <c r="H42" s="41"/>
      <c r="I42" s="41"/>
      <c r="J42" s="41"/>
      <c r="K42" s="366">
        <f>+計画変更確認申請書!K89</f>
        <v>0</v>
      </c>
      <c r="L42" s="366"/>
      <c r="M42" s="366"/>
      <c r="N42" s="366"/>
      <c r="O42" s="366"/>
      <c r="P42" s="366"/>
      <c r="Q42" s="366"/>
      <c r="R42" s="41"/>
      <c r="S42" s="41"/>
      <c r="T42" s="84"/>
      <c r="U42" s="84"/>
      <c r="V42" s="84"/>
      <c r="W42" s="84"/>
      <c r="X42" s="84"/>
      <c r="Y42" s="84"/>
      <c r="Z42" s="84"/>
      <c r="AA42" s="84"/>
      <c r="AB42" s="84"/>
      <c r="AC42" s="84"/>
      <c r="AD42" s="84"/>
      <c r="AE42" s="84"/>
      <c r="AF42" s="84"/>
      <c r="AG42" s="84"/>
      <c r="AH42" s="84"/>
      <c r="AI42" s="84"/>
      <c r="AJ42" s="84"/>
      <c r="AK42" s="41"/>
      <c r="AL42" s="45"/>
      <c r="AM42" s="45"/>
      <c r="AN42" s="207"/>
      <c r="AO42" s="207"/>
      <c r="AP42" s="207"/>
      <c r="AQ42" s="207"/>
      <c r="AR42" s="207"/>
      <c r="AS42" s="207"/>
      <c r="AT42" s="207"/>
      <c r="AU42" s="207"/>
      <c r="AV42" s="207"/>
      <c r="AW42" s="207"/>
      <c r="AX42" s="207"/>
      <c r="AY42" s="207"/>
      <c r="AZ42" s="207"/>
      <c r="BA42" s="207"/>
      <c r="BB42" s="207"/>
    </row>
    <row r="43" spans="2:58" ht="14.1" customHeight="1" x14ac:dyDescent="0.15">
      <c r="B43" s="47"/>
      <c r="C43" s="47" t="s">
        <v>52</v>
      </c>
      <c r="D43" s="47"/>
      <c r="E43" s="47"/>
      <c r="F43" s="47"/>
      <c r="G43" s="47"/>
      <c r="H43" s="47"/>
      <c r="I43" s="47"/>
      <c r="J43" s="47"/>
      <c r="K43" s="47"/>
      <c r="L43" s="47"/>
      <c r="M43" s="47"/>
      <c r="N43" s="370">
        <f>+計画変更確認申請書!N90</f>
        <v>0</v>
      </c>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47"/>
      <c r="AL43" s="45"/>
      <c r="AM43" s="45"/>
      <c r="AN43" s="207"/>
      <c r="AO43" s="207"/>
      <c r="AP43" s="207"/>
      <c r="AQ43" s="207"/>
      <c r="AR43" s="207"/>
      <c r="AS43" s="207"/>
      <c r="AT43" s="207"/>
      <c r="AU43" s="207"/>
      <c r="AV43" s="207"/>
      <c r="AW43" s="207"/>
      <c r="AX43" s="207"/>
      <c r="AY43" s="207"/>
      <c r="AZ43" s="207"/>
      <c r="BA43" s="207"/>
      <c r="BB43" s="207"/>
    </row>
    <row r="44" spans="2:58" ht="14.1" customHeight="1" x14ac:dyDescent="0.15">
      <c r="B44" s="41"/>
      <c r="C44" s="41" t="s">
        <v>603</v>
      </c>
      <c r="D44" s="41"/>
      <c r="E44" s="41"/>
      <c r="F44" s="41"/>
      <c r="G44" s="41"/>
      <c r="H44" s="41"/>
      <c r="I44" s="41"/>
      <c r="J44" s="41"/>
      <c r="K44" s="79" t="s">
        <v>2</v>
      </c>
      <c r="L44" s="368">
        <f>+計画変更確認申請書!L91</f>
        <v>0</v>
      </c>
      <c r="M44" s="368"/>
      <c r="N44" s="41" t="s">
        <v>595</v>
      </c>
      <c r="O44" s="41"/>
      <c r="P44" s="41"/>
      <c r="Q44" s="41"/>
      <c r="R44" s="41"/>
      <c r="S44" s="79" t="s">
        <v>2</v>
      </c>
      <c r="T44" s="368">
        <f>+計画変更確認申請書!T91</f>
        <v>0</v>
      </c>
      <c r="U44" s="368"/>
      <c r="V44" s="368"/>
      <c r="W44" s="368"/>
      <c r="X44" s="368"/>
      <c r="Y44" s="41" t="s">
        <v>28</v>
      </c>
      <c r="Z44" s="41" t="s">
        <v>175</v>
      </c>
      <c r="AA44" s="41"/>
      <c r="AB44" s="41"/>
      <c r="AC44" s="41"/>
      <c r="AD44" s="41" t="s">
        <v>152</v>
      </c>
      <c r="AE44" s="368">
        <f>+計画変更確認申請書!AE91</f>
        <v>0</v>
      </c>
      <c r="AF44" s="368"/>
      <c r="AG44" s="368"/>
      <c r="AH44" s="368"/>
      <c r="AI44" s="41" t="s">
        <v>1</v>
      </c>
      <c r="AJ44" s="41"/>
      <c r="AK44" s="41"/>
      <c r="AL44" s="45"/>
      <c r="AM44" s="45"/>
      <c r="AN44" s="207"/>
      <c r="AO44" s="207"/>
      <c r="AP44" s="207"/>
      <c r="AQ44" s="207"/>
      <c r="AR44" s="207"/>
      <c r="AS44" s="207"/>
      <c r="AT44" s="207"/>
      <c r="AU44" s="207"/>
      <c r="AV44" s="207"/>
      <c r="AW44" s="207"/>
      <c r="AX44" s="207"/>
      <c r="AY44" s="207"/>
      <c r="AZ44" s="207"/>
      <c r="BA44" s="207"/>
      <c r="BB44" s="207"/>
    </row>
    <row r="45" spans="2:58" ht="14.1" customHeight="1" x14ac:dyDescent="0.15">
      <c r="B45" s="41"/>
      <c r="C45" s="41" t="s">
        <v>41</v>
      </c>
      <c r="D45" s="41"/>
      <c r="E45" s="41"/>
      <c r="F45" s="41"/>
      <c r="G45" s="41"/>
      <c r="H45" s="41"/>
      <c r="I45" s="41"/>
      <c r="J45" s="41"/>
      <c r="K45" s="366">
        <f>+計画変更確認申請書!K92</f>
        <v>0</v>
      </c>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41"/>
      <c r="AJ45" s="41"/>
      <c r="AK45" s="41"/>
      <c r="AL45" s="45"/>
      <c r="AM45" s="45"/>
      <c r="AN45" s="207"/>
      <c r="AO45" s="207"/>
      <c r="AP45" s="207"/>
      <c r="AQ45" s="207"/>
      <c r="AR45" s="207"/>
      <c r="AS45" s="207"/>
      <c r="AT45" s="207"/>
      <c r="AU45" s="207"/>
      <c r="AV45" s="207"/>
      <c r="AW45" s="207"/>
      <c r="AX45" s="207"/>
      <c r="AY45" s="207"/>
      <c r="AZ45" s="207"/>
      <c r="BA45" s="207"/>
      <c r="BB45" s="207"/>
    </row>
    <row r="46" spans="2:58" ht="14.1" customHeight="1" x14ac:dyDescent="0.15">
      <c r="B46" s="41"/>
      <c r="C46" s="41" t="s">
        <v>598</v>
      </c>
      <c r="D46" s="41"/>
      <c r="E46" s="41"/>
      <c r="F46" s="41"/>
      <c r="G46" s="41"/>
      <c r="H46" s="41"/>
      <c r="I46" s="41"/>
      <c r="J46" s="41"/>
      <c r="K46" s="79" t="s">
        <v>2</v>
      </c>
      <c r="L46" s="368">
        <f>+計画変更確認申請書!L93</f>
        <v>0</v>
      </c>
      <c r="M46" s="368"/>
      <c r="N46" s="44" t="s">
        <v>97</v>
      </c>
      <c r="O46" s="41"/>
      <c r="P46" s="41"/>
      <c r="Q46" s="41"/>
      <c r="R46" s="41"/>
      <c r="S46" s="79" t="s">
        <v>2</v>
      </c>
      <c r="T46" s="368">
        <f>+計画変更確認申請書!T93</f>
        <v>0</v>
      </c>
      <c r="U46" s="368"/>
      <c r="V46" s="368"/>
      <c r="W46" s="368"/>
      <c r="X46" s="368"/>
      <c r="Y46" s="41" t="s">
        <v>28</v>
      </c>
      <c r="Z46" s="41" t="s">
        <v>175</v>
      </c>
      <c r="AA46" s="41"/>
      <c r="AB46" s="41"/>
      <c r="AC46" s="41"/>
      <c r="AD46" s="41" t="s">
        <v>152</v>
      </c>
      <c r="AE46" s="368">
        <f>+計画変更確認申請書!AE93</f>
        <v>0</v>
      </c>
      <c r="AF46" s="368"/>
      <c r="AG46" s="368"/>
      <c r="AH46" s="368"/>
      <c r="AI46" s="41" t="s">
        <v>1</v>
      </c>
      <c r="AJ46" s="41"/>
      <c r="AK46" s="41"/>
      <c r="AL46" s="45"/>
      <c r="AM46" s="45"/>
      <c r="AN46" s="207"/>
      <c r="AO46" s="207"/>
      <c r="AP46" s="207"/>
      <c r="AQ46" s="207"/>
      <c r="AR46" s="207"/>
      <c r="AS46" s="207"/>
      <c r="AT46" s="207"/>
      <c r="AU46" s="207"/>
      <c r="AV46" s="207"/>
      <c r="AW46" s="207"/>
      <c r="AX46" s="207"/>
      <c r="AY46" s="207"/>
      <c r="AZ46" s="207"/>
      <c r="BA46" s="207"/>
      <c r="BB46" s="207"/>
    </row>
    <row r="47" spans="2:58" ht="14.1" customHeight="1" x14ac:dyDescent="0.15">
      <c r="B47" s="41"/>
      <c r="C47" s="41"/>
      <c r="D47" s="41"/>
      <c r="E47" s="41"/>
      <c r="F47" s="41"/>
      <c r="G47" s="41"/>
      <c r="H47" s="41"/>
      <c r="I47" s="41"/>
      <c r="J47" s="41"/>
      <c r="K47" s="366">
        <f>+計画変更確認申請書!K94</f>
        <v>0</v>
      </c>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41"/>
      <c r="AK47" s="41"/>
      <c r="AL47" s="45"/>
      <c r="AM47" s="45"/>
      <c r="AN47" s="207"/>
      <c r="AO47" s="207"/>
      <c r="AP47" s="207"/>
      <c r="AQ47" s="207"/>
      <c r="AR47" s="207"/>
      <c r="AS47" s="207"/>
      <c r="AT47" s="207"/>
      <c r="AU47" s="207"/>
      <c r="AV47" s="207"/>
      <c r="AW47" s="207"/>
      <c r="AX47" s="207"/>
      <c r="AY47" s="207"/>
      <c r="AZ47" s="207"/>
      <c r="BA47" s="207"/>
      <c r="BB47" s="207"/>
    </row>
    <row r="48" spans="2:58" ht="14.1" customHeight="1" x14ac:dyDescent="0.15">
      <c r="B48" s="41"/>
      <c r="C48" s="41" t="s">
        <v>46</v>
      </c>
      <c r="D48" s="41"/>
      <c r="E48" s="41"/>
      <c r="F48" s="41"/>
      <c r="G48" s="41"/>
      <c r="H48" s="41"/>
      <c r="I48" s="41"/>
      <c r="J48" s="41"/>
      <c r="K48" s="366">
        <f>+計画変更確認申請書!K95</f>
        <v>0</v>
      </c>
      <c r="L48" s="366"/>
      <c r="M48" s="366"/>
      <c r="N48" s="366"/>
      <c r="O48" s="41"/>
      <c r="P48" s="41"/>
      <c r="Q48" s="41"/>
      <c r="R48" s="41"/>
      <c r="S48" s="41"/>
      <c r="T48" s="41"/>
      <c r="U48" s="41"/>
      <c r="V48" s="41"/>
      <c r="W48" s="41"/>
      <c r="X48" s="41"/>
      <c r="Y48" s="41"/>
      <c r="Z48" s="41"/>
      <c r="AA48" s="41"/>
      <c r="AB48" s="41"/>
      <c r="AC48" s="41"/>
      <c r="AD48" s="41"/>
      <c r="AE48" s="41"/>
      <c r="AF48" s="41"/>
      <c r="AG48" s="41"/>
      <c r="AH48" s="41"/>
      <c r="AI48" s="41"/>
      <c r="AJ48" s="41"/>
      <c r="AK48" s="41"/>
      <c r="AL48" s="45"/>
      <c r="AM48" s="45"/>
      <c r="AN48" s="207"/>
      <c r="AO48" s="207"/>
      <c r="AP48" s="207"/>
      <c r="AQ48" s="207"/>
      <c r="AR48" s="207"/>
      <c r="AS48" s="207"/>
      <c r="AT48" s="207"/>
      <c r="AU48" s="207"/>
      <c r="AV48" s="207"/>
      <c r="AW48" s="207"/>
      <c r="AX48" s="207"/>
      <c r="AY48" s="207"/>
      <c r="AZ48" s="207"/>
      <c r="BA48" s="207"/>
      <c r="BB48" s="207"/>
    </row>
    <row r="49" spans="2:54" ht="14.1" customHeight="1" x14ac:dyDescent="0.15">
      <c r="B49" s="41"/>
      <c r="C49" s="41" t="s">
        <v>47</v>
      </c>
      <c r="D49" s="41"/>
      <c r="E49" s="41"/>
      <c r="F49" s="41"/>
      <c r="G49" s="41"/>
      <c r="H49" s="41"/>
      <c r="I49" s="41"/>
      <c r="J49" s="41"/>
      <c r="K49" s="366">
        <f>+計画変更確認申請書!K96</f>
        <v>0</v>
      </c>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366"/>
      <c r="AI49" s="366"/>
      <c r="AJ49" s="366"/>
      <c r="AK49" s="41"/>
      <c r="AL49" s="45"/>
      <c r="AM49" s="45"/>
      <c r="AN49" s="207"/>
      <c r="AO49" s="207"/>
      <c r="AP49" s="207"/>
      <c r="AQ49" s="207"/>
      <c r="AR49" s="207"/>
      <c r="AS49" s="207"/>
      <c r="AT49" s="207"/>
      <c r="AU49" s="207"/>
      <c r="AV49" s="207"/>
      <c r="AW49" s="207"/>
      <c r="AX49" s="207"/>
      <c r="AY49" s="207"/>
      <c r="AZ49" s="207"/>
      <c r="BA49" s="207"/>
      <c r="BB49" s="207"/>
    </row>
    <row r="50" spans="2:54" ht="14.1" customHeight="1" x14ac:dyDescent="0.15">
      <c r="B50" s="41"/>
      <c r="C50" s="41" t="s">
        <v>48</v>
      </c>
      <c r="D50" s="41"/>
      <c r="E50" s="41"/>
      <c r="F50" s="41"/>
      <c r="G50" s="41"/>
      <c r="H50" s="41"/>
      <c r="I50" s="41"/>
      <c r="J50" s="41"/>
      <c r="K50" s="366">
        <f>+計画変更確認申請書!K97</f>
        <v>0</v>
      </c>
      <c r="L50" s="366"/>
      <c r="M50" s="366"/>
      <c r="N50" s="366"/>
      <c r="O50" s="366"/>
      <c r="P50" s="366"/>
      <c r="Q50" s="366"/>
      <c r="R50" s="41"/>
      <c r="S50" s="41"/>
      <c r="T50" s="84"/>
      <c r="U50" s="84"/>
      <c r="V50" s="84"/>
      <c r="W50" s="84"/>
      <c r="X50" s="84"/>
      <c r="Y50" s="84"/>
      <c r="Z50" s="84"/>
      <c r="AA50" s="84"/>
      <c r="AB50" s="84"/>
      <c r="AC50" s="84"/>
      <c r="AD50" s="84"/>
      <c r="AE50" s="84"/>
      <c r="AF50" s="84"/>
      <c r="AG50" s="84"/>
      <c r="AH50" s="84"/>
      <c r="AI50" s="84"/>
      <c r="AJ50" s="84"/>
      <c r="AK50" s="41"/>
      <c r="AL50" s="45"/>
      <c r="AM50" s="45"/>
      <c r="AN50" s="207"/>
      <c r="AO50" s="207"/>
      <c r="AP50" s="207"/>
      <c r="AQ50" s="207"/>
      <c r="AR50" s="207"/>
      <c r="AS50" s="207"/>
      <c r="AT50" s="207"/>
      <c r="AU50" s="207"/>
      <c r="AV50" s="207"/>
      <c r="AW50" s="207"/>
      <c r="AX50" s="207"/>
      <c r="AY50" s="207"/>
      <c r="AZ50" s="207"/>
      <c r="BA50" s="207"/>
      <c r="BB50" s="207"/>
    </row>
    <row r="51" spans="2:54" ht="14.1" customHeight="1" x14ac:dyDescent="0.15">
      <c r="B51" s="47"/>
      <c r="C51" s="47" t="s">
        <v>52</v>
      </c>
      <c r="D51" s="47"/>
      <c r="E51" s="47"/>
      <c r="F51" s="47"/>
      <c r="G51" s="47"/>
      <c r="H51" s="47"/>
      <c r="I51" s="47"/>
      <c r="J51" s="47"/>
      <c r="K51" s="47"/>
      <c r="L51" s="47"/>
      <c r="M51" s="47"/>
      <c r="N51" s="370">
        <f>+計画変更確認申請書!N98</f>
        <v>0</v>
      </c>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47"/>
      <c r="AL51" s="45"/>
      <c r="AM51" s="45"/>
      <c r="AN51" s="207"/>
      <c r="AO51" s="207"/>
      <c r="AP51" s="207"/>
      <c r="AQ51" s="207"/>
      <c r="AR51" s="207"/>
      <c r="AS51" s="207"/>
      <c r="AT51" s="207"/>
      <c r="AU51" s="207"/>
      <c r="AV51" s="207"/>
      <c r="AW51" s="207"/>
      <c r="AX51" s="207"/>
      <c r="AY51" s="207"/>
      <c r="AZ51" s="207"/>
      <c r="BA51" s="207"/>
      <c r="BB51" s="207"/>
    </row>
    <row r="52" spans="2:54" ht="14.1" customHeight="1" x14ac:dyDescent="0.15">
      <c r="B52" s="41"/>
      <c r="C52" s="41" t="s">
        <v>603</v>
      </c>
      <c r="D52" s="41"/>
      <c r="E52" s="41"/>
      <c r="F52" s="41"/>
      <c r="G52" s="41"/>
      <c r="H52" s="41"/>
      <c r="I52" s="41"/>
      <c r="J52" s="41"/>
      <c r="K52" s="79" t="s">
        <v>2</v>
      </c>
      <c r="L52" s="368">
        <f>+計画変更確認申請書!L99</f>
        <v>0</v>
      </c>
      <c r="M52" s="368"/>
      <c r="N52" s="41" t="s">
        <v>595</v>
      </c>
      <c r="O52" s="41"/>
      <c r="P52" s="41"/>
      <c r="Q52" s="41"/>
      <c r="R52" s="41"/>
      <c r="S52" s="79" t="s">
        <v>2</v>
      </c>
      <c r="T52" s="368">
        <f>+計画変更確認申請書!T99</f>
        <v>0</v>
      </c>
      <c r="U52" s="368"/>
      <c r="V52" s="368"/>
      <c r="W52" s="368"/>
      <c r="X52" s="368"/>
      <c r="Y52" s="41" t="s">
        <v>28</v>
      </c>
      <c r="Z52" s="41" t="s">
        <v>175</v>
      </c>
      <c r="AA52" s="41"/>
      <c r="AB52" s="41"/>
      <c r="AC52" s="41"/>
      <c r="AD52" s="41" t="s">
        <v>152</v>
      </c>
      <c r="AE52" s="368">
        <f>+計画変更確認申請書!AE99</f>
        <v>0</v>
      </c>
      <c r="AF52" s="368"/>
      <c r="AG52" s="368"/>
      <c r="AH52" s="368"/>
      <c r="AI52" s="41" t="s">
        <v>1</v>
      </c>
      <c r="AJ52" s="41"/>
      <c r="AK52" s="41"/>
      <c r="AL52" s="45"/>
      <c r="AM52" s="45"/>
      <c r="AN52" s="207"/>
      <c r="AO52" s="207"/>
      <c r="AP52" s="207"/>
      <c r="AQ52" s="207"/>
      <c r="AR52" s="207"/>
      <c r="AS52" s="207"/>
      <c r="AT52" s="207"/>
      <c r="AU52" s="207"/>
      <c r="AV52" s="207"/>
      <c r="AW52" s="207"/>
      <c r="AX52" s="207"/>
      <c r="AY52" s="207"/>
      <c r="AZ52" s="207"/>
      <c r="BA52" s="207"/>
      <c r="BB52" s="207"/>
    </row>
    <row r="53" spans="2:54" ht="14.1" customHeight="1" x14ac:dyDescent="0.15">
      <c r="B53" s="41"/>
      <c r="C53" s="41" t="s">
        <v>41</v>
      </c>
      <c r="D53" s="41"/>
      <c r="E53" s="41"/>
      <c r="F53" s="41"/>
      <c r="G53" s="41"/>
      <c r="H53" s="41"/>
      <c r="I53" s="41"/>
      <c r="J53" s="41"/>
      <c r="K53" s="366">
        <f>+計画変更確認申請書!K100</f>
        <v>0</v>
      </c>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41"/>
      <c r="AJ53" s="41"/>
      <c r="AK53" s="41"/>
      <c r="AL53" s="45"/>
      <c r="AM53" s="45"/>
      <c r="AN53" s="207"/>
      <c r="AO53" s="207"/>
      <c r="AP53" s="207"/>
      <c r="AQ53" s="207"/>
      <c r="AR53" s="207"/>
      <c r="AS53" s="207"/>
      <c r="AT53" s="207"/>
      <c r="AU53" s="207"/>
      <c r="AV53" s="207"/>
      <c r="AW53" s="207"/>
      <c r="AX53" s="207"/>
      <c r="AY53" s="207"/>
      <c r="AZ53" s="207"/>
      <c r="BA53" s="207"/>
      <c r="BB53" s="207"/>
    </row>
    <row r="54" spans="2:54" ht="14.1" customHeight="1" x14ac:dyDescent="0.15">
      <c r="B54" s="41"/>
      <c r="C54" s="41" t="s">
        <v>598</v>
      </c>
      <c r="D54" s="41"/>
      <c r="E54" s="41"/>
      <c r="F54" s="41"/>
      <c r="G54" s="41"/>
      <c r="H54" s="41"/>
      <c r="I54" s="41"/>
      <c r="J54" s="41"/>
      <c r="K54" s="79" t="s">
        <v>2</v>
      </c>
      <c r="L54" s="368">
        <f>+計画変更確認申請書!L101</f>
        <v>0</v>
      </c>
      <c r="M54" s="368"/>
      <c r="N54" s="44" t="s">
        <v>97</v>
      </c>
      <c r="O54" s="41"/>
      <c r="P54" s="41"/>
      <c r="Q54" s="41"/>
      <c r="R54" s="41"/>
      <c r="S54" s="79" t="s">
        <v>2</v>
      </c>
      <c r="T54" s="368">
        <f>+計画変更確認申請書!T101</f>
        <v>0</v>
      </c>
      <c r="U54" s="368"/>
      <c r="V54" s="368"/>
      <c r="W54" s="368"/>
      <c r="X54" s="368"/>
      <c r="Y54" s="41" t="s">
        <v>28</v>
      </c>
      <c r="Z54" s="41" t="s">
        <v>175</v>
      </c>
      <c r="AA54" s="41"/>
      <c r="AB54" s="41"/>
      <c r="AC54" s="41"/>
      <c r="AD54" s="41" t="s">
        <v>152</v>
      </c>
      <c r="AE54" s="368">
        <f>+計画変更確認申請書!AE101</f>
        <v>0</v>
      </c>
      <c r="AF54" s="368"/>
      <c r="AG54" s="368"/>
      <c r="AH54" s="368"/>
      <c r="AI54" s="41" t="s">
        <v>1</v>
      </c>
      <c r="AJ54" s="41"/>
      <c r="AK54" s="41"/>
      <c r="AL54" s="45"/>
      <c r="AM54" s="45"/>
      <c r="AN54" s="207"/>
      <c r="AO54" s="207"/>
      <c r="AP54" s="207"/>
      <c r="AQ54" s="207"/>
      <c r="AR54" s="207"/>
      <c r="AS54" s="207"/>
      <c r="AT54" s="207"/>
      <c r="AU54" s="207"/>
      <c r="AV54" s="207"/>
      <c r="AW54" s="207"/>
      <c r="AX54" s="207"/>
      <c r="AY54" s="207"/>
      <c r="AZ54" s="207"/>
      <c r="BA54" s="207"/>
      <c r="BB54" s="207"/>
    </row>
    <row r="55" spans="2:54" ht="14.1" customHeight="1" x14ac:dyDescent="0.15">
      <c r="B55" s="41"/>
      <c r="C55" s="41"/>
      <c r="D55" s="41"/>
      <c r="E55" s="41"/>
      <c r="F55" s="41"/>
      <c r="G55" s="41"/>
      <c r="H55" s="41"/>
      <c r="I55" s="41"/>
      <c r="J55" s="41"/>
      <c r="K55" s="366">
        <f>+計画変更確認申請書!K102</f>
        <v>0</v>
      </c>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6"/>
      <c r="AI55" s="366"/>
      <c r="AJ55" s="41"/>
      <c r="AK55" s="41"/>
      <c r="AL55" s="45"/>
      <c r="AM55" s="45"/>
      <c r="AN55" s="207"/>
      <c r="AO55" s="207"/>
      <c r="AP55" s="207"/>
      <c r="AQ55" s="207"/>
      <c r="AR55" s="207"/>
      <c r="AS55" s="207"/>
      <c r="AT55" s="207"/>
      <c r="AU55" s="207"/>
      <c r="AV55" s="207"/>
      <c r="AW55" s="207"/>
      <c r="AX55" s="207"/>
      <c r="AY55" s="207"/>
      <c r="AZ55" s="207"/>
      <c r="BA55" s="207"/>
      <c r="BB55" s="207"/>
    </row>
    <row r="56" spans="2:54" ht="14.1" customHeight="1" x14ac:dyDescent="0.15">
      <c r="B56" s="41"/>
      <c r="C56" s="41" t="s">
        <v>46</v>
      </c>
      <c r="D56" s="41"/>
      <c r="E56" s="41"/>
      <c r="F56" s="41"/>
      <c r="G56" s="41"/>
      <c r="H56" s="41"/>
      <c r="I56" s="41"/>
      <c r="J56" s="41"/>
      <c r="K56" s="366">
        <f>+計画変更確認申請書!K103</f>
        <v>0</v>
      </c>
      <c r="L56" s="366"/>
      <c r="M56" s="366"/>
      <c r="N56" s="366"/>
      <c r="O56" s="41"/>
      <c r="P56" s="41"/>
      <c r="Q56" s="41"/>
      <c r="R56" s="41"/>
      <c r="S56" s="41"/>
      <c r="T56" s="41"/>
      <c r="U56" s="41"/>
      <c r="V56" s="41"/>
      <c r="W56" s="41"/>
      <c r="X56" s="41"/>
      <c r="Y56" s="41"/>
      <c r="Z56" s="41"/>
      <c r="AA56" s="41"/>
      <c r="AB56" s="41"/>
      <c r="AC56" s="41"/>
      <c r="AD56" s="41"/>
      <c r="AE56" s="41"/>
      <c r="AF56" s="41"/>
      <c r="AG56" s="41"/>
      <c r="AH56" s="41"/>
      <c r="AI56" s="41"/>
      <c r="AJ56" s="41"/>
      <c r="AK56" s="41"/>
      <c r="AL56" s="45"/>
      <c r="AM56" s="45"/>
      <c r="AN56" s="207"/>
      <c r="AO56" s="207"/>
      <c r="AP56" s="207"/>
      <c r="AQ56" s="207"/>
      <c r="AR56" s="207"/>
      <c r="AS56" s="207"/>
      <c r="AT56" s="207"/>
      <c r="AU56" s="207"/>
      <c r="AV56" s="207"/>
      <c r="AW56" s="207"/>
      <c r="AX56" s="207"/>
      <c r="AY56" s="207"/>
      <c r="AZ56" s="207"/>
      <c r="BA56" s="207"/>
      <c r="BB56" s="207"/>
    </row>
    <row r="57" spans="2:54" ht="14.1" customHeight="1" x14ac:dyDescent="0.15">
      <c r="B57" s="41"/>
      <c r="C57" s="41" t="s">
        <v>47</v>
      </c>
      <c r="D57" s="41"/>
      <c r="E57" s="41"/>
      <c r="F57" s="41"/>
      <c r="G57" s="41"/>
      <c r="H57" s="41"/>
      <c r="I57" s="41"/>
      <c r="J57" s="41"/>
      <c r="K57" s="366">
        <f>+計画変更確認申請書!K104</f>
        <v>0</v>
      </c>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41"/>
      <c r="AL57" s="45"/>
      <c r="AM57" s="45"/>
      <c r="AN57" s="207"/>
      <c r="AO57" s="207"/>
      <c r="AP57" s="207"/>
      <c r="AQ57" s="207"/>
      <c r="AR57" s="207"/>
      <c r="AS57" s="207"/>
      <c r="AT57" s="207"/>
      <c r="AU57" s="207"/>
      <c r="AV57" s="207"/>
      <c r="AW57" s="207"/>
      <c r="AX57" s="207"/>
      <c r="AY57" s="207"/>
      <c r="AZ57" s="207"/>
      <c r="BA57" s="207"/>
      <c r="BB57" s="207"/>
    </row>
    <row r="58" spans="2:54" ht="14.1" customHeight="1" x14ac:dyDescent="0.15">
      <c r="B58" s="41"/>
      <c r="C58" s="41" t="s">
        <v>48</v>
      </c>
      <c r="D58" s="41"/>
      <c r="E58" s="41"/>
      <c r="F58" s="41"/>
      <c r="G58" s="41"/>
      <c r="H58" s="41"/>
      <c r="I58" s="41"/>
      <c r="J58" s="41"/>
      <c r="K58" s="366">
        <f>+計画変更確認申請書!K105</f>
        <v>0</v>
      </c>
      <c r="L58" s="366"/>
      <c r="M58" s="366"/>
      <c r="N58" s="366"/>
      <c r="O58" s="366"/>
      <c r="P58" s="366"/>
      <c r="Q58" s="366"/>
      <c r="R58" s="41"/>
      <c r="S58" s="41"/>
      <c r="T58" s="84"/>
      <c r="U58" s="84"/>
      <c r="V58" s="84"/>
      <c r="W58" s="84"/>
      <c r="X58" s="84"/>
      <c r="Y58" s="84"/>
      <c r="Z58" s="84"/>
      <c r="AA58" s="84"/>
      <c r="AB58" s="84"/>
      <c r="AC58" s="84"/>
      <c r="AD58" s="84"/>
      <c r="AE58" s="84"/>
      <c r="AF58" s="84"/>
      <c r="AG58" s="84"/>
      <c r="AH58" s="84"/>
      <c r="AI58" s="84"/>
      <c r="AJ58" s="84"/>
      <c r="AK58" s="41"/>
      <c r="AL58" s="45"/>
      <c r="AM58" s="45"/>
      <c r="AN58" s="207"/>
      <c r="AO58" s="207"/>
      <c r="AP58" s="207"/>
      <c r="AQ58" s="207"/>
      <c r="AR58" s="207"/>
      <c r="AS58" s="207"/>
      <c r="AT58" s="207"/>
      <c r="AU58" s="207"/>
      <c r="AV58" s="207"/>
      <c r="AW58" s="207"/>
      <c r="AX58" s="207"/>
      <c r="AY58" s="207"/>
      <c r="AZ58" s="207"/>
      <c r="BA58" s="207"/>
      <c r="BB58" s="207"/>
    </row>
    <row r="59" spans="2:54" ht="14.1" customHeight="1" x14ac:dyDescent="0.15">
      <c r="B59" s="47"/>
      <c r="C59" s="47" t="s">
        <v>52</v>
      </c>
      <c r="D59" s="47"/>
      <c r="E59" s="47"/>
      <c r="F59" s="47"/>
      <c r="G59" s="47"/>
      <c r="H59" s="47"/>
      <c r="I59" s="47"/>
      <c r="J59" s="47"/>
      <c r="K59" s="47"/>
      <c r="L59" s="47"/>
      <c r="M59" s="47"/>
      <c r="N59" s="370">
        <f>+計画変更確認申請書!N106</f>
        <v>0</v>
      </c>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41"/>
      <c r="AL59" s="45"/>
      <c r="AM59" s="45"/>
      <c r="AN59" s="207"/>
      <c r="AO59" s="207"/>
      <c r="AP59" s="207"/>
      <c r="AQ59" s="207"/>
      <c r="AR59" s="207"/>
      <c r="AS59" s="207"/>
      <c r="AT59" s="207"/>
      <c r="AU59" s="207"/>
      <c r="AV59" s="207"/>
      <c r="AW59" s="207"/>
      <c r="AX59" s="207"/>
      <c r="AY59" s="207"/>
      <c r="AZ59" s="207"/>
      <c r="BA59" s="207"/>
      <c r="BB59" s="207"/>
    </row>
    <row r="60" spans="2:54" ht="12" customHeight="1" x14ac:dyDescent="0.15">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207"/>
      <c r="AM60" s="207"/>
      <c r="AN60" s="207"/>
      <c r="AO60" s="207"/>
      <c r="AP60" s="207"/>
      <c r="AQ60" s="207"/>
      <c r="AR60" s="207"/>
      <c r="AS60" s="207"/>
      <c r="AT60" s="207"/>
      <c r="AU60" s="207"/>
      <c r="AV60" s="207"/>
      <c r="AW60" s="207"/>
      <c r="AX60" s="207"/>
      <c r="AY60" s="207"/>
      <c r="AZ60" s="207"/>
      <c r="BA60" s="207"/>
      <c r="BB60" s="207"/>
    </row>
    <row r="61" spans="2:54" ht="24" customHeight="1" x14ac:dyDescent="0.15">
      <c r="B61" s="365" t="s">
        <v>605</v>
      </c>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45"/>
      <c r="AM61" s="45"/>
      <c r="AN61" s="207"/>
      <c r="AO61" s="207"/>
      <c r="AP61" s="207"/>
      <c r="AQ61" s="207"/>
      <c r="AR61" s="207"/>
      <c r="AS61" s="207"/>
      <c r="AT61" s="207"/>
      <c r="AU61" s="207"/>
      <c r="AV61" s="207"/>
      <c r="AW61" s="207"/>
      <c r="AX61" s="207"/>
      <c r="AY61" s="207"/>
      <c r="AZ61" s="207"/>
      <c r="BA61" s="207"/>
      <c r="BB61" s="207"/>
    </row>
    <row r="62" spans="2:54" ht="14.1" customHeight="1" x14ac:dyDescent="0.15">
      <c r="B62" s="78" t="str">
        <f>計画変更確認申請書!B110</f>
        <v>□</v>
      </c>
      <c r="C62" s="41" t="s">
        <v>192</v>
      </c>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5"/>
      <c r="AM62" s="45"/>
      <c r="AN62" s="207"/>
      <c r="AO62" s="207"/>
      <c r="AP62" s="207"/>
      <c r="AQ62" s="207"/>
      <c r="AR62" s="207"/>
      <c r="AS62" s="207"/>
      <c r="AT62" s="207"/>
      <c r="AU62" s="207"/>
      <c r="AV62" s="207"/>
      <c r="AW62" s="207"/>
      <c r="AX62" s="207"/>
      <c r="AY62" s="207"/>
      <c r="AZ62" s="207"/>
      <c r="BA62" s="207"/>
      <c r="BB62" s="207"/>
    </row>
    <row r="63" spans="2:54" ht="14.1" customHeight="1" x14ac:dyDescent="0.15">
      <c r="B63" s="41"/>
      <c r="C63" s="41" t="s">
        <v>55</v>
      </c>
      <c r="D63" s="41"/>
      <c r="E63" s="41"/>
      <c r="F63" s="41"/>
      <c r="G63" s="41"/>
      <c r="H63" s="41"/>
      <c r="I63" s="41"/>
      <c r="J63" s="41"/>
      <c r="K63" s="366">
        <f>+計画変更確認申請書!K111</f>
        <v>0</v>
      </c>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41"/>
      <c r="AL63" s="45"/>
      <c r="AM63" s="45"/>
      <c r="AN63" s="207"/>
      <c r="AO63" s="207"/>
      <c r="AP63" s="207"/>
      <c r="AQ63" s="207"/>
      <c r="AR63" s="207"/>
      <c r="AS63" s="207"/>
      <c r="AT63" s="207"/>
      <c r="AU63" s="207"/>
      <c r="AV63" s="207"/>
      <c r="AW63" s="207"/>
      <c r="AX63" s="207"/>
      <c r="AY63" s="207"/>
      <c r="AZ63" s="207"/>
      <c r="BA63" s="207"/>
      <c r="BB63" s="207"/>
    </row>
    <row r="64" spans="2:54" ht="14.1" customHeight="1" x14ac:dyDescent="0.15">
      <c r="B64" s="41"/>
      <c r="C64" s="44" t="s">
        <v>606</v>
      </c>
      <c r="D64" s="41"/>
      <c r="E64" s="41"/>
      <c r="F64" s="41"/>
      <c r="G64" s="41"/>
      <c r="H64" s="41"/>
      <c r="I64" s="41"/>
      <c r="J64" s="41"/>
      <c r="K64" s="41"/>
      <c r="L64" s="41"/>
      <c r="M64" s="41"/>
      <c r="N64" s="41"/>
      <c r="O64" s="41"/>
      <c r="P64" s="41" t="s">
        <v>152</v>
      </c>
      <c r="Q64" s="368">
        <f>+計画変更確認申請書!Q112</f>
        <v>0</v>
      </c>
      <c r="R64" s="368"/>
      <c r="S64" s="368"/>
      <c r="T64" s="368"/>
      <c r="U64" s="41" t="s">
        <v>597</v>
      </c>
      <c r="V64" s="41"/>
      <c r="W64" s="41"/>
      <c r="X64" s="41"/>
      <c r="Y64" s="41"/>
      <c r="Z64" s="41"/>
      <c r="AA64" s="41"/>
      <c r="AB64" s="41"/>
      <c r="AC64" s="41"/>
      <c r="AD64" s="41"/>
      <c r="AE64" s="41"/>
      <c r="AF64" s="41"/>
      <c r="AG64" s="41"/>
      <c r="AH64" s="41"/>
      <c r="AI64" s="41"/>
      <c r="AJ64" s="41"/>
      <c r="AK64" s="41"/>
      <c r="AL64" s="45"/>
      <c r="AM64" s="45"/>
      <c r="AN64" s="207"/>
      <c r="AO64" s="207"/>
      <c r="AP64" s="207"/>
      <c r="AQ64" s="207"/>
      <c r="AR64" s="207"/>
      <c r="AS64" s="207"/>
      <c r="AT64" s="207"/>
      <c r="AU64" s="207"/>
      <c r="AV64" s="207"/>
      <c r="AW64" s="207"/>
      <c r="AX64" s="207"/>
      <c r="AY64" s="207"/>
      <c r="AZ64" s="207"/>
      <c r="BA64" s="207"/>
      <c r="BB64" s="207"/>
    </row>
    <row r="65" spans="2:54" ht="14.1" customHeight="1" x14ac:dyDescent="0.15">
      <c r="B65" s="78" t="str">
        <f>計画変更確認申請書!B113</f>
        <v>□</v>
      </c>
      <c r="C65" s="41" t="s">
        <v>193</v>
      </c>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5"/>
      <c r="AM65" s="45"/>
      <c r="AN65" s="207"/>
      <c r="AO65" s="207"/>
      <c r="AP65" s="207"/>
      <c r="AQ65" s="207"/>
      <c r="AR65" s="207"/>
      <c r="AS65" s="207"/>
      <c r="AT65" s="207"/>
      <c r="AU65" s="207"/>
      <c r="AV65" s="207"/>
      <c r="AW65" s="207"/>
      <c r="AX65" s="207"/>
      <c r="AY65" s="207"/>
      <c r="AZ65" s="207"/>
      <c r="BA65" s="207"/>
      <c r="BB65" s="207"/>
    </row>
    <row r="66" spans="2:54" ht="14.1" customHeight="1" x14ac:dyDescent="0.15">
      <c r="B66" s="41"/>
      <c r="C66" s="41" t="s">
        <v>55</v>
      </c>
      <c r="D66" s="41"/>
      <c r="E66" s="41"/>
      <c r="F66" s="41"/>
      <c r="G66" s="41"/>
      <c r="H66" s="41"/>
      <c r="I66" s="41"/>
      <c r="J66" s="41"/>
      <c r="K66" s="366">
        <f>+計画変更確認申請書!K114</f>
        <v>0</v>
      </c>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41"/>
      <c r="AL66" s="45"/>
      <c r="AM66" s="45"/>
      <c r="AN66" s="207"/>
      <c r="AO66" s="207"/>
      <c r="AP66" s="207"/>
      <c r="AQ66" s="207"/>
      <c r="AR66" s="207"/>
      <c r="AS66" s="207"/>
      <c r="AT66" s="207"/>
      <c r="AU66" s="207"/>
      <c r="AV66" s="207"/>
      <c r="AW66" s="207"/>
      <c r="AX66" s="207"/>
      <c r="AY66" s="207"/>
      <c r="AZ66" s="207"/>
      <c r="BA66" s="207"/>
      <c r="BB66" s="207"/>
    </row>
    <row r="67" spans="2:54" ht="14.1" customHeight="1" x14ac:dyDescent="0.15">
      <c r="B67" s="41"/>
      <c r="C67" s="44" t="s">
        <v>77</v>
      </c>
      <c r="D67" s="41"/>
      <c r="E67" s="41"/>
      <c r="F67" s="41"/>
      <c r="G67" s="41"/>
      <c r="H67" s="41"/>
      <c r="I67" s="41"/>
      <c r="J67" s="41"/>
      <c r="K67" s="41"/>
      <c r="L67" s="41"/>
      <c r="M67" s="41"/>
      <c r="N67" s="41"/>
      <c r="O67" s="41"/>
      <c r="P67" s="41" t="s">
        <v>152</v>
      </c>
      <c r="Q67" s="368">
        <f>+計画変更確認申請書!Q115</f>
        <v>0</v>
      </c>
      <c r="R67" s="368"/>
      <c r="S67" s="368"/>
      <c r="T67" s="368"/>
      <c r="U67" s="41" t="s">
        <v>1</v>
      </c>
      <c r="V67" s="41"/>
      <c r="W67" s="41"/>
      <c r="X67" s="41"/>
      <c r="Y67" s="41"/>
      <c r="Z67" s="41"/>
      <c r="AA67" s="41"/>
      <c r="AB67" s="41"/>
      <c r="AC67" s="41"/>
      <c r="AD67" s="41"/>
      <c r="AE67" s="41"/>
      <c r="AF67" s="41"/>
      <c r="AG67" s="41"/>
      <c r="AH67" s="41"/>
      <c r="AI67" s="41"/>
      <c r="AJ67" s="41"/>
      <c r="AK67" s="41"/>
      <c r="AL67" s="45"/>
      <c r="AM67" s="45"/>
      <c r="AN67" s="207"/>
      <c r="AO67" s="207"/>
      <c r="AP67" s="207"/>
      <c r="AQ67" s="207"/>
      <c r="AR67" s="207"/>
      <c r="AS67" s="207"/>
      <c r="AT67" s="207"/>
      <c r="AU67" s="207"/>
      <c r="AV67" s="207"/>
      <c r="AW67" s="207"/>
      <c r="AX67" s="207"/>
      <c r="AY67" s="207"/>
      <c r="AZ67" s="207"/>
      <c r="BA67" s="207"/>
      <c r="BB67" s="207"/>
    </row>
    <row r="68" spans="2:54" ht="14.1" customHeight="1" x14ac:dyDescent="0.15">
      <c r="B68" s="78" t="str">
        <f>計画変更確認申請書!B116</f>
        <v>□</v>
      </c>
      <c r="C68" s="41" t="s">
        <v>194</v>
      </c>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5"/>
      <c r="AM68" s="45"/>
      <c r="AN68" s="207"/>
      <c r="AO68" s="207"/>
      <c r="AP68" s="207"/>
      <c r="AQ68" s="207"/>
      <c r="AR68" s="207"/>
      <c r="AS68" s="207"/>
      <c r="AT68" s="207"/>
      <c r="AU68" s="207"/>
      <c r="AV68" s="207"/>
      <c r="AW68" s="207"/>
      <c r="AX68" s="207"/>
      <c r="AY68" s="207"/>
      <c r="AZ68" s="207"/>
      <c r="BA68" s="207"/>
      <c r="BB68" s="207"/>
    </row>
    <row r="69" spans="2:54" ht="14.1" customHeight="1" x14ac:dyDescent="0.15">
      <c r="B69" s="41"/>
      <c r="C69" s="41" t="s">
        <v>55</v>
      </c>
      <c r="D69" s="41"/>
      <c r="E69" s="41"/>
      <c r="F69" s="41"/>
      <c r="G69" s="41"/>
      <c r="H69" s="41"/>
      <c r="I69" s="41"/>
      <c r="J69" s="41"/>
      <c r="K69" s="366">
        <f>+計画変更確認申請書!K117</f>
        <v>0</v>
      </c>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41"/>
      <c r="AL69" s="45"/>
      <c r="AM69" s="45"/>
      <c r="AN69" s="207"/>
      <c r="AO69" s="207"/>
      <c r="AP69" s="207"/>
      <c r="AQ69" s="207"/>
      <c r="AR69" s="207"/>
      <c r="AS69" s="207"/>
      <c r="AT69" s="207"/>
      <c r="AU69" s="207"/>
      <c r="AV69" s="207"/>
      <c r="AW69" s="207"/>
      <c r="AX69" s="207"/>
      <c r="AY69" s="207"/>
      <c r="AZ69" s="207"/>
      <c r="BA69" s="207"/>
      <c r="BB69" s="207"/>
    </row>
    <row r="70" spans="2:54" ht="14.1" customHeight="1" x14ac:dyDescent="0.15">
      <c r="B70" s="41"/>
      <c r="C70" s="44" t="s">
        <v>607</v>
      </c>
      <c r="D70" s="41"/>
      <c r="E70" s="41"/>
      <c r="F70" s="41"/>
      <c r="G70" s="41"/>
      <c r="H70" s="41"/>
      <c r="I70" s="41"/>
      <c r="J70" s="41"/>
      <c r="K70" s="41"/>
      <c r="L70" s="41"/>
      <c r="M70" s="41"/>
      <c r="N70" s="41"/>
      <c r="O70" s="41"/>
      <c r="P70" s="41" t="s">
        <v>152</v>
      </c>
      <c r="Q70" s="368">
        <f>+計画変更確認申請書!Q118</f>
        <v>0</v>
      </c>
      <c r="R70" s="368"/>
      <c r="S70" s="368"/>
      <c r="T70" s="368"/>
      <c r="U70" s="41" t="s">
        <v>1</v>
      </c>
      <c r="V70" s="41"/>
      <c r="W70" s="41"/>
      <c r="X70" s="41"/>
      <c r="Y70" s="41"/>
      <c r="Z70" s="41"/>
      <c r="AA70" s="41"/>
      <c r="AB70" s="41"/>
      <c r="AC70" s="41"/>
      <c r="AD70" s="41"/>
      <c r="AE70" s="41"/>
      <c r="AF70" s="41"/>
      <c r="AG70" s="41"/>
      <c r="AH70" s="41"/>
      <c r="AI70" s="41"/>
      <c r="AJ70" s="41"/>
      <c r="AK70" s="41"/>
      <c r="AL70" s="45"/>
      <c r="AM70" s="45"/>
      <c r="AN70" s="207"/>
      <c r="AO70" s="207"/>
      <c r="AP70" s="207"/>
      <c r="AQ70" s="207"/>
      <c r="AR70" s="207"/>
      <c r="AS70" s="207"/>
      <c r="AT70" s="207"/>
      <c r="AU70" s="207"/>
      <c r="AV70" s="207"/>
      <c r="AW70" s="207"/>
      <c r="AX70" s="207"/>
      <c r="AY70" s="207"/>
      <c r="AZ70" s="207"/>
      <c r="BA70" s="207"/>
      <c r="BB70" s="207"/>
    </row>
    <row r="71" spans="2:54" ht="14.1" customHeight="1" x14ac:dyDescent="0.15">
      <c r="B71" s="41"/>
      <c r="C71" s="41" t="s">
        <v>55</v>
      </c>
      <c r="D71" s="41"/>
      <c r="E71" s="41"/>
      <c r="F71" s="41"/>
      <c r="G71" s="41"/>
      <c r="H71" s="41"/>
      <c r="I71" s="41"/>
      <c r="J71" s="41"/>
      <c r="K71" s="366">
        <f>+計画変更確認申請書!K119</f>
        <v>0</v>
      </c>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6"/>
      <c r="AI71" s="366"/>
      <c r="AJ71" s="366"/>
      <c r="AK71" s="41"/>
      <c r="AL71" s="45"/>
      <c r="AM71" s="45"/>
      <c r="AN71" s="207"/>
      <c r="AO71" s="207"/>
      <c r="AP71" s="207"/>
      <c r="AQ71" s="207"/>
      <c r="AR71" s="207"/>
      <c r="AS71" s="207"/>
      <c r="AT71" s="207"/>
      <c r="AU71" s="207"/>
      <c r="AV71" s="207"/>
      <c r="AW71" s="207"/>
      <c r="AX71" s="207"/>
      <c r="AY71" s="207"/>
      <c r="AZ71" s="207"/>
      <c r="BA71" s="207"/>
      <c r="BB71" s="207"/>
    </row>
    <row r="72" spans="2:54" ht="14.1" customHeight="1" x14ac:dyDescent="0.15">
      <c r="B72" s="41"/>
      <c r="C72" s="44" t="s">
        <v>85</v>
      </c>
      <c r="D72" s="41"/>
      <c r="E72" s="41"/>
      <c r="F72" s="41"/>
      <c r="G72" s="41"/>
      <c r="H72" s="41"/>
      <c r="I72" s="41"/>
      <c r="J72" s="41"/>
      <c r="K72" s="41"/>
      <c r="L72" s="41"/>
      <c r="M72" s="41"/>
      <c r="N72" s="41"/>
      <c r="O72" s="41"/>
      <c r="P72" s="41" t="s">
        <v>152</v>
      </c>
      <c r="Q72" s="368">
        <f>+計画変更確認申請書!Q120</f>
        <v>0</v>
      </c>
      <c r="R72" s="368"/>
      <c r="S72" s="368"/>
      <c r="T72" s="368"/>
      <c r="U72" s="41" t="s">
        <v>1</v>
      </c>
      <c r="V72" s="41"/>
      <c r="W72" s="41"/>
      <c r="X72" s="41"/>
      <c r="Y72" s="41"/>
      <c r="Z72" s="41"/>
      <c r="AA72" s="41"/>
      <c r="AB72" s="41"/>
      <c r="AC72" s="41"/>
      <c r="AD72" s="41"/>
      <c r="AE72" s="41"/>
      <c r="AF72" s="41"/>
      <c r="AG72" s="41"/>
      <c r="AH72" s="41"/>
      <c r="AI72" s="41"/>
      <c r="AJ72" s="41"/>
      <c r="AK72" s="41"/>
      <c r="AL72" s="45"/>
      <c r="AM72" s="45"/>
      <c r="AN72" s="207"/>
      <c r="AO72" s="207"/>
      <c r="AP72" s="207"/>
      <c r="AQ72" s="207"/>
      <c r="AR72" s="207"/>
      <c r="AS72" s="207"/>
      <c r="AT72" s="207"/>
      <c r="AU72" s="207"/>
      <c r="AV72" s="207"/>
      <c r="AW72" s="207"/>
      <c r="AX72" s="207"/>
      <c r="AY72" s="207"/>
      <c r="AZ72" s="207"/>
      <c r="BA72" s="207"/>
      <c r="BB72" s="207"/>
    </row>
    <row r="73" spans="2:54" ht="14.1" customHeight="1" x14ac:dyDescent="0.15">
      <c r="B73" s="41"/>
      <c r="C73" s="41" t="s">
        <v>55</v>
      </c>
      <c r="D73" s="41"/>
      <c r="E73" s="41"/>
      <c r="F73" s="41"/>
      <c r="G73" s="41"/>
      <c r="H73" s="41"/>
      <c r="I73" s="41"/>
      <c r="J73" s="41"/>
      <c r="K73" s="366">
        <f>+計画変更確認申請書!K121</f>
        <v>0</v>
      </c>
      <c r="L73" s="366"/>
      <c r="M73" s="366"/>
      <c r="N73" s="366"/>
      <c r="O73" s="366"/>
      <c r="P73" s="366"/>
      <c r="Q73" s="366"/>
      <c r="R73" s="366"/>
      <c r="S73" s="366"/>
      <c r="T73" s="366"/>
      <c r="U73" s="366"/>
      <c r="V73" s="366"/>
      <c r="W73" s="366"/>
      <c r="X73" s="366"/>
      <c r="Y73" s="366"/>
      <c r="Z73" s="366"/>
      <c r="AA73" s="366"/>
      <c r="AB73" s="366"/>
      <c r="AC73" s="366"/>
      <c r="AD73" s="366"/>
      <c r="AE73" s="366"/>
      <c r="AF73" s="366"/>
      <c r="AG73" s="366"/>
      <c r="AH73" s="366"/>
      <c r="AI73" s="366"/>
      <c r="AJ73" s="366"/>
      <c r="AK73" s="41"/>
      <c r="AL73" s="45"/>
      <c r="AM73" s="45"/>
      <c r="AN73" s="207"/>
      <c r="AO73" s="207"/>
      <c r="AP73" s="207"/>
      <c r="AQ73" s="207"/>
      <c r="AR73" s="207"/>
      <c r="AS73" s="207"/>
      <c r="AT73" s="207"/>
      <c r="AU73" s="207"/>
      <c r="AV73" s="207"/>
      <c r="AW73" s="207"/>
      <c r="AX73" s="207"/>
      <c r="AY73" s="207"/>
      <c r="AZ73" s="207"/>
      <c r="BA73" s="207"/>
      <c r="BB73" s="207"/>
    </row>
    <row r="74" spans="2:54" ht="14.1" customHeight="1" x14ac:dyDescent="0.15">
      <c r="B74" s="41"/>
      <c r="C74" s="44" t="s">
        <v>85</v>
      </c>
      <c r="D74" s="41"/>
      <c r="E74" s="41"/>
      <c r="F74" s="41"/>
      <c r="G74" s="41"/>
      <c r="H74" s="41"/>
      <c r="I74" s="41"/>
      <c r="J74" s="41"/>
      <c r="K74" s="41"/>
      <c r="L74" s="41"/>
      <c r="M74" s="41"/>
      <c r="N74" s="41"/>
      <c r="O74" s="41"/>
      <c r="P74" s="41" t="s">
        <v>152</v>
      </c>
      <c r="Q74" s="368">
        <f>+計画変更確認申請書!Q122</f>
        <v>0</v>
      </c>
      <c r="R74" s="368"/>
      <c r="S74" s="368"/>
      <c r="T74" s="368"/>
      <c r="U74" s="41" t="s">
        <v>1</v>
      </c>
      <c r="V74" s="41"/>
      <c r="W74" s="41"/>
      <c r="X74" s="41"/>
      <c r="Y74" s="41"/>
      <c r="Z74" s="41"/>
      <c r="AA74" s="41"/>
      <c r="AB74" s="41"/>
      <c r="AC74" s="41"/>
      <c r="AD74" s="41"/>
      <c r="AE74" s="41"/>
      <c r="AF74" s="41"/>
      <c r="AG74" s="41"/>
      <c r="AH74" s="41"/>
      <c r="AI74" s="41"/>
      <c r="AJ74" s="41"/>
      <c r="AK74" s="41"/>
      <c r="AL74" s="45"/>
      <c r="AM74" s="45"/>
      <c r="AN74" s="207"/>
      <c r="AO74" s="207"/>
      <c r="AP74" s="207"/>
      <c r="AQ74" s="207"/>
      <c r="AR74" s="207"/>
      <c r="AS74" s="207"/>
      <c r="AT74" s="207"/>
      <c r="AU74" s="207"/>
      <c r="AV74" s="207"/>
      <c r="AW74" s="207"/>
      <c r="AX74" s="207"/>
      <c r="AY74" s="207"/>
      <c r="AZ74" s="207"/>
      <c r="BA74" s="207"/>
      <c r="BB74" s="207"/>
    </row>
    <row r="75" spans="2:54" ht="14.1" customHeight="1" x14ac:dyDescent="0.15">
      <c r="B75" s="78" t="str">
        <f>計画変更確認申請書!B123</f>
        <v>□</v>
      </c>
      <c r="C75" s="41" t="s">
        <v>195</v>
      </c>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5"/>
      <c r="AM75" s="45"/>
      <c r="AN75" s="207"/>
      <c r="AO75" s="207"/>
      <c r="AP75" s="207"/>
      <c r="AQ75" s="207"/>
      <c r="AR75" s="207"/>
      <c r="AS75" s="207"/>
      <c r="AT75" s="207"/>
      <c r="AU75" s="207"/>
      <c r="AV75" s="207"/>
      <c r="AW75" s="207"/>
      <c r="AX75" s="207"/>
      <c r="AY75" s="207"/>
      <c r="AZ75" s="207"/>
      <c r="BA75" s="207"/>
      <c r="BB75" s="207"/>
    </row>
    <row r="76" spans="2:54" ht="14.1" customHeight="1" x14ac:dyDescent="0.15">
      <c r="B76" s="41"/>
      <c r="C76" s="41" t="s">
        <v>55</v>
      </c>
      <c r="D76" s="41"/>
      <c r="E76" s="41"/>
      <c r="F76" s="41"/>
      <c r="G76" s="41"/>
      <c r="H76" s="41"/>
      <c r="I76" s="41"/>
      <c r="J76" s="41"/>
      <c r="K76" s="366">
        <f>+計画変更確認申請書!K124</f>
        <v>0</v>
      </c>
      <c r="L76" s="366"/>
      <c r="M76" s="366"/>
      <c r="N76" s="366"/>
      <c r="O76" s="366"/>
      <c r="P76" s="366"/>
      <c r="Q76" s="366"/>
      <c r="R76" s="366"/>
      <c r="S76" s="366"/>
      <c r="T76" s="366"/>
      <c r="U76" s="366"/>
      <c r="V76" s="366"/>
      <c r="W76" s="366"/>
      <c r="X76" s="366"/>
      <c r="Y76" s="366"/>
      <c r="Z76" s="366"/>
      <c r="AA76" s="366"/>
      <c r="AB76" s="366"/>
      <c r="AC76" s="366"/>
      <c r="AD76" s="366"/>
      <c r="AE76" s="366"/>
      <c r="AF76" s="366"/>
      <c r="AG76" s="366"/>
      <c r="AH76" s="366"/>
      <c r="AI76" s="366"/>
      <c r="AJ76" s="366"/>
      <c r="AK76" s="41"/>
      <c r="AL76" s="45"/>
      <c r="AM76" s="45"/>
      <c r="AN76" s="207"/>
      <c r="AO76" s="207"/>
      <c r="AP76" s="207"/>
      <c r="AQ76" s="207"/>
      <c r="AR76" s="207"/>
      <c r="AS76" s="207"/>
      <c r="AT76" s="207"/>
      <c r="AU76" s="207"/>
      <c r="AV76" s="207"/>
      <c r="AW76" s="207"/>
      <c r="AX76" s="207"/>
      <c r="AY76" s="207"/>
      <c r="AZ76" s="207"/>
      <c r="BA76" s="207"/>
      <c r="BB76" s="207"/>
    </row>
    <row r="77" spans="2:54" ht="14.1" customHeight="1" x14ac:dyDescent="0.15">
      <c r="B77" s="41"/>
      <c r="C77" s="44" t="s">
        <v>85</v>
      </c>
      <c r="D77" s="41"/>
      <c r="E77" s="41"/>
      <c r="F77" s="41"/>
      <c r="G77" s="41"/>
      <c r="H77" s="41"/>
      <c r="I77" s="41"/>
      <c r="J77" s="41"/>
      <c r="K77" s="41"/>
      <c r="L77" s="41"/>
      <c r="M77" s="41"/>
      <c r="N77" s="41"/>
      <c r="O77" s="41"/>
      <c r="P77" s="41" t="s">
        <v>152</v>
      </c>
      <c r="Q77" s="368">
        <f>+計画変更確認申請書!Q125</f>
        <v>0</v>
      </c>
      <c r="R77" s="368"/>
      <c r="S77" s="368"/>
      <c r="T77" s="368"/>
      <c r="U77" s="41" t="s">
        <v>1</v>
      </c>
      <c r="V77" s="41"/>
      <c r="W77" s="41"/>
      <c r="X77" s="41"/>
      <c r="Y77" s="41"/>
      <c r="Z77" s="41"/>
      <c r="AA77" s="41"/>
      <c r="AB77" s="41"/>
      <c r="AC77" s="41"/>
      <c r="AD77" s="41"/>
      <c r="AE77" s="41"/>
      <c r="AF77" s="41"/>
      <c r="AG77" s="41"/>
      <c r="AH77" s="41"/>
      <c r="AI77" s="41"/>
      <c r="AJ77" s="41"/>
      <c r="AK77" s="41"/>
      <c r="AL77" s="45"/>
      <c r="AM77" s="45"/>
      <c r="AN77" s="207"/>
      <c r="AO77" s="207"/>
      <c r="AP77" s="207"/>
      <c r="AQ77" s="207"/>
      <c r="AR77" s="207"/>
      <c r="AS77" s="207"/>
      <c r="AT77" s="207"/>
      <c r="AU77" s="207"/>
      <c r="AV77" s="207"/>
      <c r="AW77" s="207"/>
      <c r="AX77" s="207"/>
      <c r="AY77" s="207"/>
      <c r="AZ77" s="207"/>
      <c r="BA77" s="207"/>
      <c r="BB77" s="207"/>
    </row>
    <row r="78" spans="2:54" ht="14.1" customHeight="1" x14ac:dyDescent="0.15">
      <c r="B78" s="41"/>
      <c r="C78" s="41" t="s">
        <v>608</v>
      </c>
      <c r="D78" s="41"/>
      <c r="E78" s="41"/>
      <c r="F78" s="41"/>
      <c r="G78" s="41"/>
      <c r="H78" s="41"/>
      <c r="I78" s="41"/>
      <c r="J78" s="41"/>
      <c r="K78" s="366">
        <f>+計画変更確認申請書!K126</f>
        <v>0</v>
      </c>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6"/>
      <c r="AI78" s="366"/>
      <c r="AJ78" s="366"/>
      <c r="AK78" s="41"/>
      <c r="AL78" s="45"/>
      <c r="AM78" s="45"/>
      <c r="AN78" s="207"/>
      <c r="AO78" s="207"/>
      <c r="AP78" s="207"/>
      <c r="AQ78" s="207"/>
      <c r="AR78" s="207"/>
      <c r="AS78" s="207"/>
      <c r="AT78" s="207"/>
      <c r="AU78" s="207"/>
      <c r="AV78" s="207"/>
      <c r="AW78" s="207"/>
      <c r="AX78" s="207"/>
      <c r="AY78" s="207"/>
      <c r="AZ78" s="207"/>
      <c r="BA78" s="207"/>
      <c r="BB78" s="207"/>
    </row>
    <row r="79" spans="2:54" ht="14.1" customHeight="1" x14ac:dyDescent="0.15">
      <c r="B79" s="41"/>
      <c r="C79" s="44" t="s">
        <v>85</v>
      </c>
      <c r="D79" s="41"/>
      <c r="E79" s="41"/>
      <c r="F79" s="41"/>
      <c r="G79" s="41"/>
      <c r="H79" s="41"/>
      <c r="I79" s="41"/>
      <c r="J79" s="41"/>
      <c r="K79" s="41"/>
      <c r="L79" s="41"/>
      <c r="M79" s="41"/>
      <c r="N79" s="41"/>
      <c r="O79" s="41"/>
      <c r="P79" s="41" t="s">
        <v>152</v>
      </c>
      <c r="Q79" s="368">
        <f>+計画変更確認申請書!Q127</f>
        <v>0</v>
      </c>
      <c r="R79" s="368"/>
      <c r="S79" s="368"/>
      <c r="T79" s="368"/>
      <c r="U79" s="41" t="s">
        <v>1</v>
      </c>
      <c r="V79" s="41"/>
      <c r="W79" s="41"/>
      <c r="X79" s="41"/>
      <c r="Y79" s="41"/>
      <c r="Z79" s="41"/>
      <c r="AA79" s="41"/>
      <c r="AB79" s="41"/>
      <c r="AC79" s="41"/>
      <c r="AD79" s="41"/>
      <c r="AE79" s="41"/>
      <c r="AF79" s="41"/>
      <c r="AG79" s="41"/>
      <c r="AH79" s="41"/>
      <c r="AI79" s="41"/>
      <c r="AJ79" s="41"/>
      <c r="AK79" s="41"/>
      <c r="AL79" s="45"/>
      <c r="AM79" s="45"/>
      <c r="AN79" s="207"/>
      <c r="AO79" s="207"/>
      <c r="AP79" s="207"/>
      <c r="AQ79" s="207"/>
      <c r="AR79" s="207"/>
      <c r="AS79" s="207"/>
      <c r="AT79" s="207"/>
      <c r="AU79" s="207"/>
      <c r="AV79" s="207"/>
      <c r="AW79" s="207"/>
      <c r="AX79" s="207"/>
      <c r="AY79" s="207"/>
      <c r="AZ79" s="207"/>
      <c r="BA79" s="207"/>
      <c r="BB79" s="207"/>
    </row>
    <row r="80" spans="2:54" ht="14.1" customHeight="1" x14ac:dyDescent="0.15">
      <c r="B80" s="41"/>
      <c r="C80" s="41" t="s">
        <v>55</v>
      </c>
      <c r="D80" s="41"/>
      <c r="E80" s="41"/>
      <c r="F80" s="41"/>
      <c r="G80" s="41"/>
      <c r="H80" s="41"/>
      <c r="I80" s="41"/>
      <c r="J80" s="41"/>
      <c r="K80" s="366">
        <f>+計画変更確認申請書!K128</f>
        <v>0</v>
      </c>
      <c r="L80" s="366"/>
      <c r="M80" s="366"/>
      <c r="N80" s="366"/>
      <c r="O80" s="366"/>
      <c r="P80" s="366"/>
      <c r="Q80" s="366"/>
      <c r="R80" s="366"/>
      <c r="S80" s="366"/>
      <c r="T80" s="366"/>
      <c r="U80" s="366"/>
      <c r="V80" s="366"/>
      <c r="W80" s="366"/>
      <c r="X80" s="366"/>
      <c r="Y80" s="366"/>
      <c r="Z80" s="366"/>
      <c r="AA80" s="366"/>
      <c r="AB80" s="366"/>
      <c r="AC80" s="366"/>
      <c r="AD80" s="366"/>
      <c r="AE80" s="366"/>
      <c r="AF80" s="366"/>
      <c r="AG80" s="366"/>
      <c r="AH80" s="366"/>
      <c r="AI80" s="366"/>
      <c r="AJ80" s="366"/>
      <c r="AK80" s="41"/>
      <c r="AL80" s="45"/>
      <c r="AM80" s="45"/>
      <c r="AN80" s="207"/>
      <c r="AO80" s="207"/>
      <c r="AP80" s="207"/>
      <c r="AQ80" s="207"/>
      <c r="AR80" s="207"/>
      <c r="AS80" s="207"/>
      <c r="AT80" s="207"/>
      <c r="AU80" s="207"/>
      <c r="AV80" s="207"/>
      <c r="AW80" s="207"/>
      <c r="AX80" s="207"/>
      <c r="AY80" s="207"/>
      <c r="AZ80" s="207"/>
      <c r="BA80" s="207"/>
      <c r="BB80" s="207"/>
    </row>
    <row r="81" spans="2:54" ht="14.1" customHeight="1" x14ac:dyDescent="0.15">
      <c r="B81" s="43"/>
      <c r="C81" s="143" t="s">
        <v>85</v>
      </c>
      <c r="D81" s="43"/>
      <c r="E81" s="43"/>
      <c r="F81" s="43"/>
      <c r="G81" s="43"/>
      <c r="H81" s="43"/>
      <c r="I81" s="43"/>
      <c r="J81" s="43"/>
      <c r="K81" s="43"/>
      <c r="L81" s="43"/>
      <c r="M81" s="43"/>
      <c r="N81" s="43"/>
      <c r="O81" s="43"/>
      <c r="P81" s="43" t="s">
        <v>152</v>
      </c>
      <c r="Q81" s="371">
        <f>+計画変更確認申請書!Q129</f>
        <v>0</v>
      </c>
      <c r="R81" s="371"/>
      <c r="S81" s="371"/>
      <c r="T81" s="371"/>
      <c r="U81" s="43" t="s">
        <v>1</v>
      </c>
      <c r="V81" s="43"/>
      <c r="W81" s="43"/>
      <c r="X81" s="43"/>
      <c r="Y81" s="43"/>
      <c r="Z81" s="43"/>
      <c r="AA81" s="43"/>
      <c r="AB81" s="43"/>
      <c r="AC81" s="43"/>
      <c r="AD81" s="43"/>
      <c r="AE81" s="43"/>
      <c r="AF81" s="43"/>
      <c r="AG81" s="43"/>
      <c r="AH81" s="43"/>
      <c r="AI81" s="43"/>
      <c r="AJ81" s="43"/>
      <c r="AK81" s="43"/>
      <c r="AL81" s="45"/>
      <c r="AM81" s="45"/>
      <c r="AN81" s="207"/>
      <c r="AO81" s="207"/>
      <c r="AP81" s="207"/>
      <c r="AQ81" s="207"/>
      <c r="AR81" s="207"/>
      <c r="AS81" s="207"/>
      <c r="AT81" s="207"/>
      <c r="AU81" s="207"/>
      <c r="AV81" s="207"/>
      <c r="AW81" s="207"/>
      <c r="AX81" s="207"/>
      <c r="AY81" s="207"/>
      <c r="AZ81" s="207"/>
      <c r="BA81" s="207"/>
      <c r="BB81" s="207"/>
    </row>
    <row r="82" spans="2:54" ht="14.1" customHeight="1" x14ac:dyDescent="0.15">
      <c r="B82" s="41" t="s">
        <v>56</v>
      </c>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5"/>
      <c r="AM82" s="45"/>
      <c r="AN82" s="207"/>
      <c r="AO82" s="207"/>
      <c r="AP82" s="207"/>
      <c r="AQ82" s="207"/>
      <c r="AR82" s="207"/>
      <c r="AS82" s="207"/>
      <c r="AT82" s="207"/>
      <c r="AU82" s="207"/>
      <c r="AV82" s="207"/>
      <c r="AW82" s="207"/>
      <c r="AX82" s="207"/>
      <c r="AY82" s="207"/>
      <c r="AZ82" s="207"/>
      <c r="BA82" s="207"/>
      <c r="BB82" s="207"/>
    </row>
    <row r="83" spans="2:54" ht="14.1" customHeight="1" x14ac:dyDescent="0.15">
      <c r="B83" s="41" t="s">
        <v>609</v>
      </c>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207"/>
      <c r="AM83" s="207"/>
      <c r="AN83" s="207"/>
      <c r="AO83" s="207"/>
      <c r="AP83" s="207"/>
      <c r="AQ83" s="207"/>
      <c r="AR83" s="207"/>
      <c r="AS83" s="207"/>
      <c r="AT83" s="207"/>
      <c r="AU83" s="207"/>
      <c r="AV83" s="207"/>
      <c r="AW83" s="207"/>
      <c r="AX83" s="207"/>
      <c r="AY83" s="207"/>
      <c r="AZ83" s="207"/>
      <c r="BA83" s="207"/>
      <c r="BB83" s="207"/>
    </row>
    <row r="84" spans="2:54" ht="14.1" customHeight="1" x14ac:dyDescent="0.15">
      <c r="B84" s="41"/>
      <c r="C84" s="41" t="s">
        <v>55</v>
      </c>
      <c r="D84" s="41"/>
      <c r="E84" s="41"/>
      <c r="F84" s="41"/>
      <c r="G84" s="41"/>
      <c r="H84" s="41"/>
      <c r="I84" s="41"/>
      <c r="J84" s="41"/>
      <c r="K84" s="366">
        <f>+計画変更確認申請書!K132</f>
        <v>0</v>
      </c>
      <c r="L84" s="366"/>
      <c r="M84" s="366"/>
      <c r="N84" s="366"/>
      <c r="O84" s="366"/>
      <c r="P84" s="366"/>
      <c r="Q84" s="366"/>
      <c r="R84" s="366"/>
      <c r="S84" s="366"/>
      <c r="T84" s="366"/>
      <c r="U84" s="366"/>
      <c r="V84" s="366"/>
      <c r="W84" s="366"/>
      <c r="X84" s="366"/>
      <c r="Y84" s="366"/>
      <c r="Z84" s="366"/>
      <c r="AA84" s="366"/>
      <c r="AB84" s="366"/>
      <c r="AC84" s="366"/>
      <c r="AD84" s="366"/>
      <c r="AE84" s="366"/>
      <c r="AF84" s="366"/>
      <c r="AG84" s="366"/>
      <c r="AH84" s="366"/>
      <c r="AI84" s="366"/>
      <c r="AJ84" s="366"/>
      <c r="AK84" s="41"/>
      <c r="AL84" s="207"/>
      <c r="AM84" s="207"/>
      <c r="AN84" s="207"/>
      <c r="AO84" s="207"/>
      <c r="AP84" s="207"/>
      <c r="AQ84" s="207"/>
      <c r="AR84" s="207"/>
      <c r="AS84" s="207"/>
      <c r="AT84" s="207"/>
      <c r="AU84" s="207"/>
      <c r="AV84" s="207"/>
      <c r="AW84" s="207"/>
      <c r="AX84" s="207"/>
      <c r="AY84" s="207"/>
      <c r="AZ84" s="207"/>
      <c r="BA84" s="207"/>
      <c r="BB84" s="207"/>
    </row>
    <row r="85" spans="2:54" ht="14.1" customHeight="1" x14ac:dyDescent="0.15">
      <c r="B85" s="41"/>
      <c r="C85" s="41" t="s">
        <v>57</v>
      </c>
      <c r="D85" s="41"/>
      <c r="E85" s="41"/>
      <c r="F85" s="41"/>
      <c r="G85" s="41"/>
      <c r="H85" s="41"/>
      <c r="I85" s="41"/>
      <c r="J85" s="41"/>
      <c r="K85" s="366">
        <f>+計画変更確認申請書!K133</f>
        <v>0</v>
      </c>
      <c r="L85" s="366"/>
      <c r="M85" s="366"/>
      <c r="N85" s="366"/>
      <c r="O85" s="366"/>
      <c r="P85" s="366"/>
      <c r="Q85" s="366"/>
      <c r="R85" s="366"/>
      <c r="S85" s="366"/>
      <c r="T85" s="366"/>
      <c r="U85" s="366"/>
      <c r="V85" s="366"/>
      <c r="W85" s="366"/>
      <c r="X85" s="366"/>
      <c r="Y85" s="366"/>
      <c r="Z85" s="366"/>
      <c r="AA85" s="366"/>
      <c r="AB85" s="366"/>
      <c r="AC85" s="366"/>
      <c r="AD85" s="366"/>
      <c r="AE85" s="366"/>
      <c r="AF85" s="366"/>
      <c r="AG85" s="366"/>
      <c r="AH85" s="366"/>
      <c r="AI85" s="366"/>
      <c r="AJ85" s="366"/>
      <c r="AK85" s="41"/>
      <c r="AL85" s="207"/>
      <c r="AM85" s="207"/>
      <c r="AN85" s="207"/>
      <c r="AO85" s="207"/>
      <c r="AP85" s="207"/>
      <c r="AQ85" s="207"/>
      <c r="AR85" s="207"/>
      <c r="AS85" s="207"/>
      <c r="AT85" s="207"/>
      <c r="AU85" s="207"/>
      <c r="AV85" s="207"/>
      <c r="AW85" s="207"/>
      <c r="AX85" s="207"/>
      <c r="AY85" s="207"/>
      <c r="AZ85" s="207"/>
      <c r="BA85" s="207"/>
      <c r="BB85" s="207"/>
    </row>
    <row r="86" spans="2:54" ht="14.1" customHeight="1" x14ac:dyDescent="0.15">
      <c r="B86" s="41"/>
      <c r="C86" s="41" t="s">
        <v>42</v>
      </c>
      <c r="D86" s="41"/>
      <c r="E86" s="41"/>
      <c r="F86" s="41"/>
      <c r="G86" s="41"/>
      <c r="H86" s="41"/>
      <c r="I86" s="41"/>
      <c r="J86" s="41"/>
      <c r="K86" s="171">
        <f>計画変更確認申請書!K134</f>
        <v>0</v>
      </c>
      <c r="L86" s="171"/>
      <c r="M86" s="171"/>
      <c r="N86" s="171"/>
      <c r="O86" s="171"/>
      <c r="P86" s="41"/>
      <c r="Q86" s="41"/>
      <c r="R86" s="41"/>
      <c r="S86" s="41"/>
      <c r="T86" s="41"/>
      <c r="U86" s="41"/>
      <c r="V86" s="41"/>
      <c r="W86" s="41"/>
      <c r="X86" s="41"/>
      <c r="Y86" s="41"/>
      <c r="Z86" s="41"/>
      <c r="AA86" s="41"/>
      <c r="AB86" s="41"/>
      <c r="AC86" s="41"/>
      <c r="AD86" s="41"/>
      <c r="AE86" s="41"/>
      <c r="AF86" s="41"/>
      <c r="AG86" s="41"/>
      <c r="AH86" s="41"/>
      <c r="AI86" s="41"/>
      <c r="AJ86" s="41"/>
      <c r="AK86" s="41"/>
      <c r="AL86" s="207"/>
      <c r="AM86" s="207"/>
      <c r="AN86" s="207"/>
      <c r="AO86" s="207"/>
      <c r="AP86" s="207"/>
      <c r="AQ86" s="207"/>
      <c r="AR86" s="207"/>
      <c r="AS86" s="207"/>
      <c r="AT86" s="207"/>
      <c r="AU86" s="207"/>
      <c r="AV86" s="207"/>
      <c r="AW86" s="207"/>
      <c r="AX86" s="207"/>
      <c r="AY86" s="207"/>
      <c r="AZ86" s="207"/>
      <c r="BA86" s="207"/>
      <c r="BB86" s="207"/>
    </row>
    <row r="87" spans="2:54" ht="14.1" customHeight="1" x14ac:dyDescent="0.15">
      <c r="B87" s="41"/>
      <c r="C87" s="41" t="s">
        <v>58</v>
      </c>
      <c r="D87" s="41"/>
      <c r="E87" s="41"/>
      <c r="F87" s="41"/>
      <c r="G87" s="41"/>
      <c r="H87" s="41"/>
      <c r="I87" s="41"/>
      <c r="J87" s="41"/>
      <c r="K87" s="366">
        <f>+計画変更確認申請書!K135</f>
        <v>0</v>
      </c>
      <c r="L87" s="366"/>
      <c r="M87" s="366"/>
      <c r="N87" s="366"/>
      <c r="O87" s="366"/>
      <c r="P87" s="366"/>
      <c r="Q87" s="366"/>
      <c r="R87" s="366"/>
      <c r="S87" s="366"/>
      <c r="T87" s="366"/>
      <c r="U87" s="366"/>
      <c r="V87" s="366"/>
      <c r="W87" s="366"/>
      <c r="X87" s="366"/>
      <c r="Y87" s="366"/>
      <c r="Z87" s="366"/>
      <c r="AA87" s="366"/>
      <c r="AB87" s="366"/>
      <c r="AC87" s="366"/>
      <c r="AD87" s="366"/>
      <c r="AE87" s="366"/>
      <c r="AF87" s="366"/>
      <c r="AG87" s="366"/>
      <c r="AH87" s="366"/>
      <c r="AI87" s="366"/>
      <c r="AJ87" s="366"/>
      <c r="AK87" s="41"/>
      <c r="AL87" s="207"/>
      <c r="AM87" s="207"/>
      <c r="AN87" s="207"/>
      <c r="AO87" s="207"/>
      <c r="AP87" s="207"/>
      <c r="AQ87" s="207"/>
      <c r="AR87" s="207"/>
      <c r="AS87" s="207"/>
      <c r="AT87" s="207"/>
      <c r="AU87" s="207"/>
      <c r="AV87" s="207"/>
      <c r="AW87" s="207"/>
      <c r="AX87" s="207"/>
      <c r="AY87" s="207"/>
      <c r="AZ87" s="207"/>
      <c r="BA87" s="207"/>
      <c r="BB87" s="207"/>
    </row>
    <row r="88" spans="2:54" ht="14.1" customHeight="1" x14ac:dyDescent="0.15">
      <c r="B88" s="41"/>
      <c r="C88" s="41" t="s">
        <v>44</v>
      </c>
      <c r="D88" s="41"/>
      <c r="E88" s="41"/>
      <c r="F88" s="41"/>
      <c r="G88" s="41"/>
      <c r="H88" s="41"/>
      <c r="I88" s="41"/>
      <c r="J88" s="41"/>
      <c r="K88" s="366">
        <f>+計画変更確認申請書!K136</f>
        <v>0</v>
      </c>
      <c r="L88" s="366"/>
      <c r="M88" s="366"/>
      <c r="N88" s="366"/>
      <c r="O88" s="366"/>
      <c r="P88" s="366"/>
      <c r="Q88" s="41"/>
      <c r="R88" s="41"/>
      <c r="S88" s="41"/>
      <c r="T88" s="41"/>
      <c r="U88" s="41"/>
      <c r="V88" s="41"/>
      <c r="W88" s="41"/>
      <c r="X88" s="41"/>
      <c r="Y88" s="41"/>
      <c r="Z88" s="41"/>
      <c r="AA88" s="41"/>
      <c r="AB88" s="41"/>
      <c r="AC88" s="41"/>
      <c r="AD88" s="41"/>
      <c r="AE88" s="41"/>
      <c r="AF88" s="41"/>
      <c r="AG88" s="41"/>
      <c r="AH88" s="41"/>
      <c r="AI88" s="41"/>
      <c r="AJ88" s="41"/>
      <c r="AK88" s="41"/>
      <c r="AL88" s="207"/>
      <c r="AM88" s="207"/>
      <c r="AN88" s="207"/>
      <c r="AO88" s="207"/>
      <c r="AP88" s="207"/>
      <c r="AQ88" s="207"/>
      <c r="AR88" s="207"/>
      <c r="AS88" s="207"/>
      <c r="AT88" s="207"/>
      <c r="AU88" s="207"/>
      <c r="AV88" s="207"/>
      <c r="AW88" s="207"/>
      <c r="AX88" s="207"/>
      <c r="AY88" s="207"/>
      <c r="AZ88" s="207"/>
      <c r="BA88" s="207"/>
      <c r="BB88" s="207"/>
    </row>
    <row r="89" spans="2:54" ht="14.1" customHeight="1" x14ac:dyDescent="0.15">
      <c r="B89" s="41"/>
      <c r="C89" s="41" t="s">
        <v>59</v>
      </c>
      <c r="D89" s="41"/>
      <c r="E89" s="41"/>
      <c r="F89" s="41"/>
      <c r="G89" s="41"/>
      <c r="H89" s="41"/>
      <c r="I89" s="41"/>
      <c r="J89" s="41"/>
      <c r="K89" s="366">
        <f>+計画変更確認申請書!K137</f>
        <v>0</v>
      </c>
      <c r="L89" s="366"/>
      <c r="M89" s="366"/>
      <c r="N89" s="366"/>
      <c r="O89" s="366"/>
      <c r="P89" s="366"/>
      <c r="Q89" s="41"/>
      <c r="R89" s="41"/>
      <c r="S89" s="41"/>
      <c r="T89" s="41"/>
      <c r="U89" s="41"/>
      <c r="V89" s="41"/>
      <c r="W89" s="41"/>
      <c r="X89" s="41"/>
      <c r="Y89" s="41"/>
      <c r="Z89" s="41"/>
      <c r="AA89" s="41"/>
      <c r="AB89" s="41"/>
      <c r="AC89" s="41"/>
      <c r="AD89" s="41"/>
      <c r="AE89" s="41"/>
      <c r="AF89" s="41"/>
      <c r="AG89" s="41"/>
      <c r="AH89" s="41"/>
      <c r="AI89" s="41"/>
      <c r="AJ89" s="41"/>
      <c r="AK89" s="41"/>
      <c r="AL89" s="207"/>
      <c r="AM89" s="207"/>
      <c r="AN89" s="207"/>
      <c r="AO89" s="207"/>
      <c r="AP89" s="207"/>
      <c r="AQ89" s="207"/>
      <c r="AR89" s="207"/>
      <c r="AS89" s="207"/>
      <c r="AT89" s="207"/>
      <c r="AU89" s="207"/>
      <c r="AV89" s="207"/>
      <c r="AW89" s="207"/>
      <c r="AX89" s="207"/>
      <c r="AY89" s="207"/>
      <c r="AZ89" s="207"/>
      <c r="BA89" s="207"/>
      <c r="BB89" s="207"/>
    </row>
    <row r="90" spans="2:54" ht="14.1" customHeight="1" x14ac:dyDescent="0.15">
      <c r="B90" s="47"/>
      <c r="C90" s="47" t="s">
        <v>60</v>
      </c>
      <c r="D90" s="47"/>
      <c r="E90" s="47"/>
      <c r="F90" s="47"/>
      <c r="G90" s="47"/>
      <c r="H90" s="47"/>
      <c r="I90" s="47"/>
      <c r="J90" s="47"/>
      <c r="K90" s="47"/>
      <c r="L90" s="47"/>
      <c r="M90" s="370">
        <f>+計画変更確認申請書!M138</f>
        <v>0</v>
      </c>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0"/>
      <c r="AK90" s="47"/>
      <c r="AL90" s="207"/>
      <c r="AM90" s="207"/>
      <c r="AN90" s="207"/>
      <c r="AO90" s="207"/>
      <c r="AP90" s="207"/>
      <c r="AQ90" s="207"/>
      <c r="AR90" s="207"/>
      <c r="AS90" s="207"/>
      <c r="AT90" s="207"/>
      <c r="AU90" s="207"/>
      <c r="AV90" s="207"/>
      <c r="AW90" s="207"/>
      <c r="AX90" s="207"/>
      <c r="AY90" s="207"/>
      <c r="AZ90" s="207"/>
      <c r="BA90" s="207"/>
      <c r="BB90" s="207"/>
    </row>
    <row r="91" spans="2:54" ht="14.1" customHeight="1" x14ac:dyDescent="0.15">
      <c r="B91" s="41" t="s">
        <v>610</v>
      </c>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207"/>
      <c r="AM91" s="207"/>
      <c r="AN91" s="207"/>
      <c r="AO91" s="207"/>
      <c r="AP91" s="207"/>
      <c r="AQ91" s="207"/>
      <c r="AR91" s="207"/>
      <c r="AS91" s="207"/>
      <c r="AT91" s="207"/>
      <c r="AU91" s="207"/>
      <c r="AV91" s="207"/>
      <c r="AW91" s="207"/>
      <c r="AX91" s="207"/>
      <c r="AY91" s="207"/>
      <c r="AZ91" s="207"/>
      <c r="BA91" s="207"/>
      <c r="BB91" s="207"/>
    </row>
    <row r="92" spans="2:54" ht="14.1" customHeight="1" x14ac:dyDescent="0.15">
      <c r="B92" s="41"/>
      <c r="C92" s="41" t="s">
        <v>55</v>
      </c>
      <c r="D92" s="41"/>
      <c r="E92" s="41"/>
      <c r="F92" s="41"/>
      <c r="G92" s="41"/>
      <c r="H92" s="41"/>
      <c r="I92" s="41"/>
      <c r="J92" s="41"/>
      <c r="K92" s="366">
        <f>+計画変更確認申請書!K140</f>
        <v>0</v>
      </c>
      <c r="L92" s="366"/>
      <c r="M92" s="366"/>
      <c r="N92" s="366"/>
      <c r="O92" s="366"/>
      <c r="P92" s="366"/>
      <c r="Q92" s="366"/>
      <c r="R92" s="366"/>
      <c r="S92" s="366"/>
      <c r="T92" s="366"/>
      <c r="U92" s="366"/>
      <c r="V92" s="366"/>
      <c r="W92" s="366"/>
      <c r="X92" s="366"/>
      <c r="Y92" s="366"/>
      <c r="Z92" s="366"/>
      <c r="AA92" s="366"/>
      <c r="AB92" s="366"/>
      <c r="AC92" s="366"/>
      <c r="AD92" s="366"/>
      <c r="AE92" s="366"/>
      <c r="AF92" s="366"/>
      <c r="AG92" s="366"/>
      <c r="AH92" s="366"/>
      <c r="AI92" s="366"/>
      <c r="AJ92" s="366"/>
      <c r="AK92" s="41"/>
      <c r="AL92" s="207"/>
      <c r="AM92" s="207"/>
      <c r="AN92" s="207"/>
      <c r="AO92" s="207"/>
      <c r="AP92" s="207"/>
      <c r="AQ92" s="207"/>
      <c r="AR92" s="207"/>
      <c r="AS92" s="207"/>
      <c r="AT92" s="207"/>
      <c r="AU92" s="207"/>
      <c r="AV92" s="207"/>
      <c r="AW92" s="207"/>
      <c r="AX92" s="207"/>
      <c r="AY92" s="207"/>
      <c r="AZ92" s="207"/>
      <c r="BA92" s="207"/>
      <c r="BB92" s="207"/>
    </row>
    <row r="93" spans="2:54" ht="14.1" customHeight="1" x14ac:dyDescent="0.15">
      <c r="B93" s="41"/>
      <c r="C93" s="41" t="s">
        <v>57</v>
      </c>
      <c r="D93" s="41"/>
      <c r="E93" s="41"/>
      <c r="F93" s="41"/>
      <c r="G93" s="41"/>
      <c r="H93" s="41"/>
      <c r="I93" s="41"/>
      <c r="J93" s="41"/>
      <c r="K93" s="366">
        <f>+計画変更確認申請書!K141</f>
        <v>0</v>
      </c>
      <c r="L93" s="366"/>
      <c r="M93" s="366"/>
      <c r="N93" s="366"/>
      <c r="O93" s="366"/>
      <c r="P93" s="366"/>
      <c r="Q93" s="366"/>
      <c r="R93" s="366"/>
      <c r="S93" s="366"/>
      <c r="T93" s="366"/>
      <c r="U93" s="366"/>
      <c r="V93" s="366"/>
      <c r="W93" s="366"/>
      <c r="X93" s="366"/>
      <c r="Y93" s="366"/>
      <c r="Z93" s="366"/>
      <c r="AA93" s="366"/>
      <c r="AB93" s="366"/>
      <c r="AC93" s="366"/>
      <c r="AD93" s="366"/>
      <c r="AE93" s="366"/>
      <c r="AF93" s="366"/>
      <c r="AG93" s="366"/>
      <c r="AH93" s="366"/>
      <c r="AI93" s="366"/>
      <c r="AJ93" s="366"/>
      <c r="AK93" s="41"/>
      <c r="AL93" s="207"/>
      <c r="AM93" s="207"/>
      <c r="AN93" s="207"/>
      <c r="AO93" s="207"/>
      <c r="AP93" s="207"/>
      <c r="AQ93" s="207"/>
      <c r="AR93" s="207"/>
      <c r="AS93" s="207"/>
      <c r="AT93" s="207"/>
      <c r="AU93" s="207"/>
      <c r="AV93" s="207"/>
      <c r="AW93" s="207"/>
      <c r="AX93" s="207"/>
      <c r="AY93" s="207"/>
      <c r="AZ93" s="207"/>
      <c r="BA93" s="207"/>
      <c r="BB93" s="207"/>
    </row>
    <row r="94" spans="2:54" ht="14.1" customHeight="1" x14ac:dyDescent="0.15">
      <c r="B94" s="41"/>
      <c r="C94" s="41" t="s">
        <v>42</v>
      </c>
      <c r="D94" s="41"/>
      <c r="E94" s="41"/>
      <c r="F94" s="41"/>
      <c r="G94" s="41"/>
      <c r="H94" s="41"/>
      <c r="I94" s="41"/>
      <c r="J94" s="41"/>
      <c r="K94" s="171">
        <f>計画変更確認申請書!K142</f>
        <v>0</v>
      </c>
      <c r="L94" s="171"/>
      <c r="M94" s="171"/>
      <c r="N94" s="171"/>
      <c r="O94" s="171"/>
      <c r="P94" s="41"/>
      <c r="Q94" s="41"/>
      <c r="R94" s="41"/>
      <c r="S94" s="41"/>
      <c r="T94" s="41"/>
      <c r="U94" s="41"/>
      <c r="V94" s="41"/>
      <c r="W94" s="41"/>
      <c r="X94" s="41"/>
      <c r="Y94" s="41"/>
      <c r="Z94" s="41"/>
      <c r="AA94" s="41"/>
      <c r="AB94" s="41"/>
      <c r="AC94" s="41"/>
      <c r="AD94" s="41"/>
      <c r="AE94" s="41"/>
      <c r="AF94" s="41"/>
      <c r="AG94" s="41"/>
      <c r="AH94" s="41"/>
      <c r="AI94" s="41"/>
      <c r="AJ94" s="41"/>
      <c r="AK94" s="41"/>
      <c r="AL94" s="207"/>
      <c r="AM94" s="207"/>
      <c r="AN94" s="207"/>
      <c r="AO94" s="207"/>
      <c r="AP94" s="207"/>
      <c r="AQ94" s="207"/>
      <c r="AR94" s="207"/>
      <c r="AS94" s="207"/>
      <c r="AT94" s="207"/>
      <c r="AU94" s="207"/>
      <c r="AV94" s="207"/>
      <c r="AW94" s="207"/>
      <c r="AX94" s="207"/>
      <c r="AY94" s="207"/>
      <c r="AZ94" s="207"/>
      <c r="BA94" s="207"/>
      <c r="BB94" s="207"/>
    </row>
    <row r="95" spans="2:54" ht="14.1" customHeight="1" x14ac:dyDescent="0.15">
      <c r="B95" s="41"/>
      <c r="C95" s="41" t="s">
        <v>58</v>
      </c>
      <c r="D95" s="41"/>
      <c r="E95" s="41"/>
      <c r="F95" s="41"/>
      <c r="G95" s="41"/>
      <c r="H95" s="41"/>
      <c r="I95" s="41"/>
      <c r="J95" s="41"/>
      <c r="K95" s="366">
        <f>+計画変更確認申請書!K143</f>
        <v>0</v>
      </c>
      <c r="L95" s="366"/>
      <c r="M95" s="366"/>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41"/>
      <c r="AL95" s="207"/>
      <c r="AM95" s="207"/>
      <c r="AN95" s="207"/>
      <c r="AO95" s="207"/>
      <c r="AP95" s="207"/>
      <c r="AQ95" s="207"/>
      <c r="AR95" s="207"/>
      <c r="AS95" s="207"/>
      <c r="AT95" s="207"/>
      <c r="AU95" s="207"/>
      <c r="AV95" s="207"/>
      <c r="AW95" s="207"/>
      <c r="AX95" s="207"/>
      <c r="AY95" s="207"/>
      <c r="AZ95" s="207"/>
      <c r="BA95" s="207"/>
      <c r="BB95" s="207"/>
    </row>
    <row r="96" spans="2:54" ht="14.1" customHeight="1" x14ac:dyDescent="0.15">
      <c r="B96" s="41"/>
      <c r="C96" s="41" t="s">
        <v>44</v>
      </c>
      <c r="D96" s="41"/>
      <c r="E96" s="41"/>
      <c r="F96" s="41"/>
      <c r="G96" s="41"/>
      <c r="H96" s="41"/>
      <c r="I96" s="41"/>
      <c r="J96" s="41"/>
      <c r="K96" s="366">
        <f>+計画変更確認申請書!K144</f>
        <v>0</v>
      </c>
      <c r="L96" s="366"/>
      <c r="M96" s="366"/>
      <c r="N96" s="366"/>
      <c r="O96" s="366"/>
      <c r="P96" s="366"/>
      <c r="Q96" s="41"/>
      <c r="R96" s="41"/>
      <c r="S96" s="41"/>
      <c r="T96" s="41"/>
      <c r="U96" s="41"/>
      <c r="V96" s="41"/>
      <c r="W96" s="41"/>
      <c r="X96" s="41"/>
      <c r="Y96" s="41"/>
      <c r="Z96" s="41"/>
      <c r="AA96" s="41"/>
      <c r="AB96" s="41"/>
      <c r="AC96" s="41"/>
      <c r="AD96" s="41"/>
      <c r="AE96" s="41"/>
      <c r="AF96" s="41"/>
      <c r="AG96" s="41"/>
      <c r="AH96" s="41"/>
      <c r="AI96" s="41"/>
      <c r="AJ96" s="41"/>
      <c r="AK96" s="41"/>
      <c r="AL96" s="207"/>
      <c r="AM96" s="207"/>
      <c r="AN96" s="207"/>
      <c r="AO96" s="207"/>
      <c r="AP96" s="207"/>
      <c r="AQ96" s="207"/>
      <c r="AR96" s="207"/>
      <c r="AS96" s="207"/>
      <c r="AT96" s="207"/>
      <c r="AU96" s="207"/>
      <c r="AV96" s="207"/>
      <c r="AW96" s="207"/>
      <c r="AX96" s="207"/>
      <c r="AY96" s="207"/>
      <c r="AZ96" s="207"/>
      <c r="BA96" s="207"/>
      <c r="BB96" s="207"/>
    </row>
    <row r="97" spans="2:54" ht="14.1" customHeight="1" x14ac:dyDescent="0.15">
      <c r="B97" s="41"/>
      <c r="C97" s="41" t="s">
        <v>59</v>
      </c>
      <c r="D97" s="41"/>
      <c r="E97" s="41"/>
      <c r="F97" s="41"/>
      <c r="G97" s="41"/>
      <c r="H97" s="41"/>
      <c r="I97" s="41"/>
      <c r="J97" s="41"/>
      <c r="K97" s="366">
        <f>+計画変更確認申請書!K143</f>
        <v>0</v>
      </c>
      <c r="L97" s="366"/>
      <c r="M97" s="366"/>
      <c r="N97" s="366"/>
      <c r="O97" s="366"/>
      <c r="P97" s="366"/>
      <c r="Q97" s="41"/>
      <c r="R97" s="41"/>
      <c r="S97" s="41"/>
      <c r="T97" s="41"/>
      <c r="U97" s="41"/>
      <c r="V97" s="41"/>
      <c r="W97" s="41"/>
      <c r="X97" s="41"/>
      <c r="Y97" s="41"/>
      <c r="Z97" s="41"/>
      <c r="AA97" s="41"/>
      <c r="AB97" s="41"/>
      <c r="AC97" s="41"/>
      <c r="AD97" s="41"/>
      <c r="AE97" s="41"/>
      <c r="AF97" s="41"/>
      <c r="AG97" s="41"/>
      <c r="AH97" s="41"/>
      <c r="AI97" s="41"/>
      <c r="AJ97" s="41"/>
      <c r="AK97" s="41"/>
      <c r="AL97" s="207"/>
      <c r="AM97" s="207"/>
      <c r="AN97" s="207"/>
      <c r="AO97" s="207"/>
      <c r="AP97" s="207"/>
      <c r="AQ97" s="207"/>
      <c r="AR97" s="207"/>
      <c r="AS97" s="207"/>
      <c r="AT97" s="207"/>
      <c r="AU97" s="207"/>
      <c r="AV97" s="207"/>
      <c r="AW97" s="207"/>
      <c r="AX97" s="207"/>
      <c r="AY97" s="207"/>
      <c r="AZ97" s="207"/>
      <c r="BA97" s="207"/>
      <c r="BB97" s="207"/>
    </row>
    <row r="98" spans="2:54" ht="14.1" customHeight="1" x14ac:dyDescent="0.15">
      <c r="B98" s="47"/>
      <c r="C98" s="47" t="s">
        <v>60</v>
      </c>
      <c r="D98" s="47"/>
      <c r="E98" s="47"/>
      <c r="F98" s="47"/>
      <c r="G98" s="47"/>
      <c r="H98" s="47"/>
      <c r="I98" s="47"/>
      <c r="J98" s="47"/>
      <c r="K98" s="47"/>
      <c r="L98" s="47"/>
      <c r="M98" s="370">
        <f>+計画変更確認申請書!M146</f>
        <v>0</v>
      </c>
      <c r="N98" s="370"/>
      <c r="O98" s="370"/>
      <c r="P98" s="370"/>
      <c r="Q98" s="370"/>
      <c r="R98" s="370"/>
      <c r="S98" s="370"/>
      <c r="T98" s="370"/>
      <c r="U98" s="370"/>
      <c r="V98" s="370"/>
      <c r="W98" s="370"/>
      <c r="X98" s="370"/>
      <c r="Y98" s="370"/>
      <c r="Z98" s="370"/>
      <c r="AA98" s="370"/>
      <c r="AB98" s="370"/>
      <c r="AC98" s="370"/>
      <c r="AD98" s="370"/>
      <c r="AE98" s="370"/>
      <c r="AF98" s="370"/>
      <c r="AG98" s="370"/>
      <c r="AH98" s="370"/>
      <c r="AI98" s="370"/>
      <c r="AJ98" s="370"/>
      <c r="AK98" s="47"/>
      <c r="AL98" s="207"/>
      <c r="AM98" s="207"/>
      <c r="AN98" s="207"/>
      <c r="AO98" s="207"/>
      <c r="AP98" s="207"/>
      <c r="AQ98" s="207"/>
      <c r="AR98" s="207"/>
      <c r="AS98" s="207"/>
      <c r="AT98" s="207"/>
      <c r="AU98" s="207"/>
      <c r="AV98" s="207"/>
      <c r="AW98" s="207"/>
      <c r="AX98" s="207"/>
      <c r="AY98" s="207"/>
      <c r="AZ98" s="207"/>
      <c r="BA98" s="207"/>
      <c r="BB98" s="207"/>
    </row>
    <row r="99" spans="2:54" ht="14.1" customHeight="1" x14ac:dyDescent="0.15">
      <c r="B99" s="41"/>
      <c r="C99" s="41" t="s">
        <v>55</v>
      </c>
      <c r="D99" s="41"/>
      <c r="E99" s="41"/>
      <c r="F99" s="41"/>
      <c r="G99" s="41"/>
      <c r="H99" s="41"/>
      <c r="I99" s="41"/>
      <c r="J99" s="41"/>
      <c r="K99" s="366">
        <f>+計画変更確認申請書!K147</f>
        <v>0</v>
      </c>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66"/>
      <c r="AI99" s="366"/>
      <c r="AJ99" s="366"/>
      <c r="AK99" s="41"/>
      <c r="AL99" s="207"/>
      <c r="AM99" s="207"/>
      <c r="AN99" s="207"/>
      <c r="AO99" s="207"/>
      <c r="AP99" s="207"/>
      <c r="AQ99" s="207"/>
      <c r="AR99" s="207"/>
      <c r="AS99" s="207"/>
      <c r="AT99" s="207"/>
      <c r="AU99" s="207"/>
      <c r="AV99" s="207"/>
      <c r="AW99" s="207"/>
      <c r="AX99" s="207"/>
      <c r="AY99" s="207"/>
      <c r="AZ99" s="207"/>
      <c r="BA99" s="207"/>
      <c r="BB99" s="207"/>
    </row>
    <row r="100" spans="2:54" ht="14.1" customHeight="1" x14ac:dyDescent="0.15">
      <c r="B100" s="41"/>
      <c r="C100" s="41" t="s">
        <v>57</v>
      </c>
      <c r="D100" s="41"/>
      <c r="E100" s="41"/>
      <c r="F100" s="41"/>
      <c r="G100" s="41"/>
      <c r="H100" s="41"/>
      <c r="I100" s="41"/>
      <c r="J100" s="41"/>
      <c r="K100" s="366">
        <f>+計画変更確認申請書!K148</f>
        <v>0</v>
      </c>
      <c r="L100" s="366"/>
      <c r="M100" s="366"/>
      <c r="N100" s="366"/>
      <c r="O100" s="366"/>
      <c r="P100" s="366"/>
      <c r="Q100" s="366"/>
      <c r="R100" s="366"/>
      <c r="S100" s="366"/>
      <c r="T100" s="366"/>
      <c r="U100" s="366"/>
      <c r="V100" s="366"/>
      <c r="W100" s="366"/>
      <c r="X100" s="366"/>
      <c r="Y100" s="366"/>
      <c r="Z100" s="366"/>
      <c r="AA100" s="366"/>
      <c r="AB100" s="366"/>
      <c r="AC100" s="366"/>
      <c r="AD100" s="366"/>
      <c r="AE100" s="366"/>
      <c r="AF100" s="366"/>
      <c r="AG100" s="366"/>
      <c r="AH100" s="366"/>
      <c r="AI100" s="366"/>
      <c r="AJ100" s="366"/>
      <c r="AK100" s="41"/>
      <c r="AL100" s="207"/>
      <c r="AM100" s="207"/>
      <c r="AN100" s="207"/>
      <c r="AO100" s="207"/>
      <c r="AP100" s="207"/>
      <c r="AQ100" s="207"/>
      <c r="AR100" s="207"/>
      <c r="AS100" s="207"/>
      <c r="AT100" s="207"/>
      <c r="AU100" s="207"/>
      <c r="AV100" s="207"/>
      <c r="AW100" s="207"/>
      <c r="AX100" s="207"/>
      <c r="AY100" s="207"/>
      <c r="AZ100" s="207"/>
      <c r="BA100" s="207"/>
      <c r="BB100" s="207"/>
    </row>
    <row r="101" spans="2:54" ht="14.1" customHeight="1" x14ac:dyDescent="0.15">
      <c r="B101" s="41"/>
      <c r="C101" s="41" t="s">
        <v>42</v>
      </c>
      <c r="D101" s="41"/>
      <c r="E101" s="41"/>
      <c r="F101" s="41"/>
      <c r="G101" s="41"/>
      <c r="H101" s="41"/>
      <c r="I101" s="41"/>
      <c r="J101" s="41"/>
      <c r="K101" s="171">
        <f>計画変更確認申請書!K149</f>
        <v>0</v>
      </c>
      <c r="L101" s="171"/>
      <c r="M101" s="171"/>
      <c r="N101" s="171"/>
      <c r="O101" s="17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207"/>
      <c r="AM101" s="207"/>
      <c r="AN101" s="207"/>
      <c r="AO101" s="207"/>
      <c r="AP101" s="207"/>
      <c r="AQ101" s="207"/>
      <c r="AR101" s="207"/>
      <c r="AS101" s="207"/>
      <c r="AT101" s="207"/>
      <c r="AX101" s="207"/>
      <c r="AY101" s="207"/>
      <c r="AZ101" s="207"/>
      <c r="BA101" s="207"/>
      <c r="BB101" s="207"/>
    </row>
    <row r="102" spans="2:54" ht="14.1" customHeight="1" x14ac:dyDescent="0.15">
      <c r="B102" s="41"/>
      <c r="C102" s="41" t="s">
        <v>58</v>
      </c>
      <c r="D102" s="41"/>
      <c r="E102" s="41"/>
      <c r="F102" s="41"/>
      <c r="G102" s="41"/>
      <c r="H102" s="41"/>
      <c r="I102" s="41"/>
      <c r="J102" s="41"/>
      <c r="K102" s="366">
        <f>+計画変更確認申請書!K150</f>
        <v>0</v>
      </c>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41"/>
      <c r="AL102" s="207"/>
      <c r="AM102" s="207"/>
      <c r="AN102" s="207"/>
      <c r="AO102" s="207"/>
      <c r="AP102" s="207"/>
      <c r="AQ102" s="207"/>
      <c r="AR102" s="207"/>
      <c r="AS102" s="207"/>
      <c r="AT102" s="207"/>
      <c r="AX102" s="207"/>
      <c r="AY102" s="207"/>
      <c r="AZ102" s="207"/>
      <c r="BA102" s="207"/>
      <c r="BB102" s="207"/>
    </row>
    <row r="103" spans="2:54" ht="14.1" customHeight="1" x14ac:dyDescent="0.15">
      <c r="B103" s="41"/>
      <c r="C103" s="41" t="s">
        <v>44</v>
      </c>
      <c r="D103" s="41"/>
      <c r="E103" s="41"/>
      <c r="F103" s="41"/>
      <c r="G103" s="41"/>
      <c r="H103" s="41"/>
      <c r="I103" s="41"/>
      <c r="J103" s="41"/>
      <c r="K103" s="366">
        <f>+計画変更確認申請書!K151</f>
        <v>0</v>
      </c>
      <c r="L103" s="366"/>
      <c r="M103" s="366"/>
      <c r="N103" s="366"/>
      <c r="O103" s="366"/>
      <c r="P103" s="366"/>
      <c r="Q103" s="41"/>
      <c r="R103" s="41"/>
      <c r="S103" s="41"/>
      <c r="T103" s="41"/>
      <c r="U103" s="41"/>
      <c r="V103" s="41"/>
      <c r="W103" s="41"/>
      <c r="X103" s="41"/>
      <c r="Y103" s="41"/>
      <c r="Z103" s="41"/>
      <c r="AA103" s="41"/>
      <c r="AB103" s="41"/>
      <c r="AC103" s="41"/>
      <c r="AD103" s="41"/>
      <c r="AE103" s="41"/>
      <c r="AF103" s="41"/>
      <c r="AG103" s="41"/>
      <c r="AH103" s="41"/>
      <c r="AI103" s="41"/>
      <c r="AJ103" s="41"/>
      <c r="AK103" s="41"/>
    </row>
    <row r="104" spans="2:54" ht="14.1" customHeight="1" x14ac:dyDescent="0.15">
      <c r="B104" s="41"/>
      <c r="C104" s="41" t="s">
        <v>59</v>
      </c>
      <c r="D104" s="41"/>
      <c r="E104" s="41"/>
      <c r="F104" s="41"/>
      <c r="G104" s="41"/>
      <c r="H104" s="41"/>
      <c r="I104" s="41"/>
      <c r="J104" s="41"/>
      <c r="K104" s="366">
        <f>+計画変更確認申請書!K152</f>
        <v>0</v>
      </c>
      <c r="L104" s="366"/>
      <c r="M104" s="366"/>
      <c r="N104" s="366"/>
      <c r="O104" s="366"/>
      <c r="P104" s="366"/>
      <c r="Q104" s="41"/>
      <c r="R104" s="41"/>
      <c r="S104" s="41"/>
      <c r="T104" s="41"/>
      <c r="U104" s="41"/>
      <c r="V104" s="41"/>
      <c r="W104" s="41"/>
      <c r="X104" s="41"/>
      <c r="Y104" s="41"/>
      <c r="Z104" s="41"/>
      <c r="AA104" s="41"/>
      <c r="AB104" s="41"/>
      <c r="AC104" s="41"/>
      <c r="AD104" s="41"/>
      <c r="AE104" s="41"/>
      <c r="AF104" s="41"/>
      <c r="AG104" s="41"/>
      <c r="AH104" s="41"/>
      <c r="AI104" s="41"/>
      <c r="AJ104" s="41"/>
      <c r="AK104" s="41"/>
    </row>
    <row r="105" spans="2:54" ht="14.1" customHeight="1" x14ac:dyDescent="0.15">
      <c r="B105" s="47"/>
      <c r="C105" s="47" t="s">
        <v>60</v>
      </c>
      <c r="D105" s="47"/>
      <c r="E105" s="47"/>
      <c r="F105" s="47"/>
      <c r="G105" s="47"/>
      <c r="H105" s="47"/>
      <c r="I105" s="47"/>
      <c r="J105" s="47"/>
      <c r="K105" s="47"/>
      <c r="L105" s="47"/>
      <c r="M105" s="370">
        <f>+計画変更確認申請書!M153</f>
        <v>0</v>
      </c>
      <c r="N105" s="370"/>
      <c r="O105" s="370"/>
      <c r="P105" s="370"/>
      <c r="Q105" s="370"/>
      <c r="R105" s="370"/>
      <c r="S105" s="370"/>
      <c r="T105" s="370"/>
      <c r="U105" s="370"/>
      <c r="V105" s="370"/>
      <c r="W105" s="370"/>
      <c r="X105" s="370"/>
      <c r="Y105" s="370"/>
      <c r="Z105" s="370"/>
      <c r="AA105" s="370"/>
      <c r="AB105" s="370"/>
      <c r="AC105" s="370"/>
      <c r="AD105" s="370"/>
      <c r="AE105" s="370"/>
      <c r="AF105" s="370"/>
      <c r="AG105" s="370"/>
      <c r="AH105" s="370"/>
      <c r="AI105" s="370"/>
      <c r="AJ105" s="370"/>
      <c r="AK105" s="47"/>
    </row>
    <row r="106" spans="2:54" ht="14.1" customHeight="1" x14ac:dyDescent="0.15">
      <c r="B106" s="41"/>
      <c r="C106" s="41" t="s">
        <v>55</v>
      </c>
      <c r="D106" s="41"/>
      <c r="E106" s="41"/>
      <c r="F106" s="41"/>
      <c r="G106" s="41"/>
      <c r="H106" s="41"/>
      <c r="I106" s="41"/>
      <c r="J106" s="41"/>
      <c r="K106" s="366">
        <f>+計画変更確認申請書!K154</f>
        <v>0</v>
      </c>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366"/>
      <c r="AJ106" s="366"/>
      <c r="AK106" s="41"/>
    </row>
    <row r="107" spans="2:54" ht="14.1" customHeight="1" x14ac:dyDescent="0.15">
      <c r="B107" s="41"/>
      <c r="C107" s="41" t="s">
        <v>57</v>
      </c>
      <c r="D107" s="41"/>
      <c r="E107" s="41"/>
      <c r="F107" s="41"/>
      <c r="G107" s="41"/>
      <c r="H107" s="41"/>
      <c r="I107" s="41"/>
      <c r="J107" s="41"/>
      <c r="K107" s="366">
        <f>+計画変更確認申請書!K155</f>
        <v>0</v>
      </c>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c r="AH107" s="366"/>
      <c r="AI107" s="366"/>
      <c r="AJ107" s="366"/>
      <c r="AK107" s="41"/>
    </row>
    <row r="108" spans="2:54" ht="14.1" customHeight="1" x14ac:dyDescent="0.15">
      <c r="B108" s="41"/>
      <c r="C108" s="41" t="s">
        <v>42</v>
      </c>
      <c r="D108" s="41"/>
      <c r="E108" s="41"/>
      <c r="F108" s="41"/>
      <c r="G108" s="41"/>
      <c r="H108" s="41"/>
      <c r="I108" s="41"/>
      <c r="J108" s="41"/>
      <c r="K108" s="372">
        <f>計画変更確認申請書!K156</f>
        <v>0</v>
      </c>
      <c r="L108" s="372"/>
      <c r="M108" s="372"/>
      <c r="N108" s="372"/>
      <c r="O108" s="171"/>
      <c r="P108" s="41"/>
      <c r="Q108" s="41"/>
      <c r="R108" s="41"/>
      <c r="S108" s="41"/>
      <c r="T108" s="41"/>
      <c r="U108" s="41"/>
      <c r="V108" s="41"/>
      <c r="W108" s="41"/>
      <c r="X108" s="41"/>
      <c r="Y108" s="41"/>
      <c r="Z108" s="41"/>
      <c r="AA108" s="41"/>
      <c r="AB108" s="41"/>
      <c r="AC108" s="41"/>
      <c r="AD108" s="41"/>
      <c r="AE108" s="41"/>
      <c r="AF108" s="41"/>
      <c r="AG108" s="41"/>
      <c r="AH108" s="41"/>
      <c r="AI108" s="41"/>
      <c r="AJ108" s="41"/>
      <c r="AK108" s="41"/>
    </row>
    <row r="109" spans="2:54" ht="14.1" customHeight="1" x14ac:dyDescent="0.15">
      <c r="B109" s="41"/>
      <c r="C109" s="41" t="s">
        <v>58</v>
      </c>
      <c r="D109" s="41"/>
      <c r="E109" s="41"/>
      <c r="F109" s="41"/>
      <c r="G109" s="41"/>
      <c r="H109" s="41"/>
      <c r="I109" s="41"/>
      <c r="J109" s="41"/>
      <c r="K109" s="366">
        <f>+計画変更確認申請書!K157</f>
        <v>0</v>
      </c>
      <c r="L109" s="366"/>
      <c r="M109" s="366"/>
      <c r="N109" s="366"/>
      <c r="O109" s="366"/>
      <c r="P109" s="366"/>
      <c r="Q109" s="366"/>
      <c r="R109" s="366"/>
      <c r="S109" s="366"/>
      <c r="T109" s="366"/>
      <c r="U109" s="366"/>
      <c r="V109" s="366"/>
      <c r="W109" s="366"/>
      <c r="X109" s="366"/>
      <c r="Y109" s="366"/>
      <c r="Z109" s="366"/>
      <c r="AA109" s="366"/>
      <c r="AB109" s="366"/>
      <c r="AC109" s="366"/>
      <c r="AD109" s="366"/>
      <c r="AE109" s="366"/>
      <c r="AF109" s="366"/>
      <c r="AG109" s="366"/>
      <c r="AH109" s="366"/>
      <c r="AI109" s="366"/>
      <c r="AJ109" s="366"/>
      <c r="AK109" s="41"/>
    </row>
    <row r="110" spans="2:54" ht="14.1" customHeight="1" x14ac:dyDescent="0.15">
      <c r="B110" s="41"/>
      <c r="C110" s="41" t="s">
        <v>44</v>
      </c>
      <c r="D110" s="41"/>
      <c r="E110" s="41"/>
      <c r="F110" s="41"/>
      <c r="G110" s="41"/>
      <c r="H110" s="41"/>
      <c r="I110" s="41"/>
      <c r="J110" s="41"/>
      <c r="K110" s="366">
        <f>+計画変更確認申請書!K158</f>
        <v>0</v>
      </c>
      <c r="L110" s="366"/>
      <c r="M110" s="366"/>
      <c r="N110" s="366"/>
      <c r="O110" s="366"/>
      <c r="P110" s="366"/>
      <c r="Q110" s="41"/>
      <c r="R110" s="41"/>
      <c r="S110" s="41"/>
      <c r="T110" s="41"/>
      <c r="U110" s="41"/>
      <c r="V110" s="41"/>
      <c r="W110" s="41"/>
      <c r="X110" s="41"/>
      <c r="Y110" s="41"/>
      <c r="Z110" s="41"/>
      <c r="AA110" s="41"/>
      <c r="AB110" s="41"/>
      <c r="AC110" s="41"/>
      <c r="AD110" s="41"/>
      <c r="AE110" s="41"/>
      <c r="AF110" s="41"/>
      <c r="AG110" s="41"/>
      <c r="AH110" s="41"/>
      <c r="AI110" s="41"/>
      <c r="AJ110" s="41"/>
      <c r="AK110" s="41"/>
    </row>
    <row r="111" spans="2:54" ht="14.1" customHeight="1" x14ac:dyDescent="0.15">
      <c r="B111" s="41"/>
      <c r="C111" s="41" t="s">
        <v>59</v>
      </c>
      <c r="D111" s="41"/>
      <c r="E111" s="41"/>
      <c r="F111" s="41"/>
      <c r="G111" s="41"/>
      <c r="H111" s="41"/>
      <c r="I111" s="41"/>
      <c r="J111" s="41"/>
      <c r="K111" s="366">
        <f>+計画変更確認申請書!K159</f>
        <v>0</v>
      </c>
      <c r="L111" s="366"/>
      <c r="M111" s="366"/>
      <c r="N111" s="366"/>
      <c r="O111" s="366"/>
      <c r="P111" s="366"/>
      <c r="Q111" s="41"/>
      <c r="R111" s="41"/>
      <c r="S111" s="41"/>
      <c r="T111" s="41"/>
      <c r="U111" s="41"/>
      <c r="V111" s="41"/>
      <c r="W111" s="41"/>
      <c r="X111" s="41"/>
      <c r="Y111" s="41"/>
      <c r="Z111" s="41"/>
      <c r="AA111" s="41"/>
      <c r="AB111" s="41"/>
      <c r="AC111" s="41"/>
      <c r="AD111" s="41"/>
      <c r="AE111" s="41"/>
      <c r="AF111" s="41"/>
      <c r="AG111" s="41"/>
      <c r="AH111" s="41"/>
      <c r="AI111" s="41"/>
      <c r="AJ111" s="41"/>
      <c r="AK111" s="41"/>
    </row>
    <row r="112" spans="2:54" ht="14.1" customHeight="1" x14ac:dyDescent="0.15">
      <c r="B112" s="43"/>
      <c r="C112" s="43" t="s">
        <v>60</v>
      </c>
      <c r="D112" s="43"/>
      <c r="E112" s="43"/>
      <c r="F112" s="43"/>
      <c r="G112" s="43"/>
      <c r="H112" s="43"/>
      <c r="I112" s="43"/>
      <c r="J112" s="43"/>
      <c r="K112" s="43"/>
      <c r="L112" s="43"/>
      <c r="M112" s="369">
        <f>+計画変更確認申請書!M160</f>
        <v>0</v>
      </c>
      <c r="N112" s="369"/>
      <c r="O112" s="369"/>
      <c r="P112" s="369"/>
      <c r="Q112" s="369"/>
      <c r="R112" s="369"/>
      <c r="S112" s="369"/>
      <c r="T112" s="369"/>
      <c r="U112" s="369"/>
      <c r="V112" s="369"/>
      <c r="W112" s="369"/>
      <c r="X112" s="369"/>
      <c r="Y112" s="369"/>
      <c r="Z112" s="369"/>
      <c r="AA112" s="369"/>
      <c r="AB112" s="369"/>
      <c r="AC112" s="369"/>
      <c r="AD112" s="369"/>
      <c r="AE112" s="369"/>
      <c r="AF112" s="369"/>
      <c r="AG112" s="369"/>
      <c r="AH112" s="369"/>
      <c r="AI112" s="369"/>
      <c r="AJ112" s="369"/>
      <c r="AK112" s="43"/>
    </row>
    <row r="113" spans="2:39" ht="14.1" customHeight="1" x14ac:dyDescent="0.15">
      <c r="B113" s="41" t="s">
        <v>611</v>
      </c>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44"/>
      <c r="AM113" s="44"/>
    </row>
    <row r="114" spans="2:39" ht="14.1" customHeight="1" x14ac:dyDescent="0.15">
      <c r="B114" s="41" t="s">
        <v>612</v>
      </c>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44"/>
      <c r="AM114" s="44"/>
    </row>
    <row r="115" spans="2:39" ht="14.1" customHeight="1" x14ac:dyDescent="0.15">
      <c r="B115" s="41"/>
      <c r="C115" s="41" t="s">
        <v>603</v>
      </c>
      <c r="D115" s="41"/>
      <c r="E115" s="41"/>
      <c r="F115" s="41"/>
      <c r="G115" s="41"/>
      <c r="H115" s="41"/>
      <c r="I115" s="41"/>
      <c r="J115" s="41"/>
      <c r="K115" s="79" t="s">
        <v>599</v>
      </c>
      <c r="L115" s="368">
        <f>+計画変更確認申請書!L163</f>
        <v>0</v>
      </c>
      <c r="M115" s="368"/>
      <c r="N115" s="41" t="s">
        <v>613</v>
      </c>
      <c r="O115" s="41"/>
      <c r="P115" s="41"/>
      <c r="Q115" s="41"/>
      <c r="R115" s="41"/>
      <c r="S115" s="79" t="s">
        <v>599</v>
      </c>
      <c r="T115" s="368">
        <f>+計画変更確認申請書!T163</f>
        <v>0</v>
      </c>
      <c r="U115" s="368"/>
      <c r="V115" s="368"/>
      <c r="W115" s="368"/>
      <c r="X115" s="368"/>
      <c r="Y115" s="41" t="s">
        <v>604</v>
      </c>
      <c r="Z115" s="41" t="s">
        <v>614</v>
      </c>
      <c r="AA115" s="41"/>
      <c r="AB115" s="41"/>
      <c r="AC115" s="41"/>
      <c r="AD115" s="41" t="s">
        <v>152</v>
      </c>
      <c r="AE115" s="368">
        <f>+計画変更確認申請書!AE163</f>
        <v>0</v>
      </c>
      <c r="AF115" s="368"/>
      <c r="AG115" s="368"/>
      <c r="AH115" s="368"/>
      <c r="AI115" s="41" t="s">
        <v>597</v>
      </c>
      <c r="AJ115" s="41"/>
      <c r="AK115" s="41"/>
      <c r="AL115" s="44"/>
      <c r="AM115" s="44"/>
    </row>
    <row r="116" spans="2:39" ht="14.1" customHeight="1" x14ac:dyDescent="0.15">
      <c r="B116" s="41"/>
      <c r="C116" s="41" t="s">
        <v>41</v>
      </c>
      <c r="D116" s="41"/>
      <c r="E116" s="41"/>
      <c r="F116" s="41"/>
      <c r="G116" s="41"/>
      <c r="H116" s="41"/>
      <c r="I116" s="41"/>
      <c r="J116" s="41"/>
      <c r="K116" s="366">
        <f>+計画変更確認申請書!K164</f>
        <v>0</v>
      </c>
      <c r="L116" s="366"/>
      <c r="M116" s="366"/>
      <c r="N116" s="366"/>
      <c r="O116" s="366"/>
      <c r="P116" s="366"/>
      <c r="Q116" s="366"/>
      <c r="R116" s="366"/>
      <c r="S116" s="366"/>
      <c r="T116" s="366"/>
      <c r="U116" s="366"/>
      <c r="V116" s="366"/>
      <c r="W116" s="366"/>
      <c r="X116" s="366"/>
      <c r="Y116" s="366"/>
      <c r="Z116" s="366"/>
      <c r="AA116" s="366"/>
      <c r="AB116" s="366"/>
      <c r="AC116" s="366"/>
      <c r="AD116" s="366"/>
      <c r="AE116" s="366"/>
      <c r="AF116" s="366"/>
      <c r="AG116" s="366"/>
      <c r="AH116" s="366"/>
      <c r="AI116" s="41"/>
      <c r="AJ116" s="41"/>
      <c r="AK116" s="41"/>
      <c r="AL116" s="44"/>
      <c r="AM116" s="44"/>
    </row>
    <row r="117" spans="2:39" ht="14.1" customHeight="1" x14ac:dyDescent="0.15">
      <c r="B117" s="41"/>
      <c r="C117" s="41" t="s">
        <v>598</v>
      </c>
      <c r="D117" s="41"/>
      <c r="E117" s="41"/>
      <c r="F117" s="41"/>
      <c r="G117" s="41"/>
      <c r="H117" s="41"/>
      <c r="I117" s="41"/>
      <c r="J117" s="79"/>
      <c r="K117" s="79" t="s">
        <v>599</v>
      </c>
      <c r="L117" s="368">
        <f>+計画変更確認申請書!L165</f>
        <v>0</v>
      </c>
      <c r="M117" s="368"/>
      <c r="N117" s="44" t="s">
        <v>615</v>
      </c>
      <c r="O117" s="41"/>
      <c r="P117" s="41"/>
      <c r="Q117" s="41"/>
      <c r="R117" s="41"/>
      <c r="S117" s="79" t="s">
        <v>599</v>
      </c>
      <c r="T117" s="368">
        <f>+計画変更確認申請書!T165</f>
        <v>0</v>
      </c>
      <c r="U117" s="368"/>
      <c r="V117" s="368"/>
      <c r="W117" s="368"/>
      <c r="X117" s="368"/>
      <c r="Y117" s="41" t="s">
        <v>604</v>
      </c>
      <c r="Z117" s="41" t="s">
        <v>175</v>
      </c>
      <c r="AA117" s="41"/>
      <c r="AB117" s="41"/>
      <c r="AC117" s="41"/>
      <c r="AD117" s="41" t="s">
        <v>152</v>
      </c>
      <c r="AE117" s="368">
        <f>+計画変更確認申請書!AE165</f>
        <v>0</v>
      </c>
      <c r="AF117" s="368"/>
      <c r="AG117" s="368"/>
      <c r="AH117" s="368"/>
      <c r="AI117" s="41" t="s">
        <v>597</v>
      </c>
      <c r="AJ117" s="41"/>
      <c r="AK117" s="41"/>
      <c r="AL117" s="44"/>
      <c r="AM117" s="44"/>
    </row>
    <row r="118" spans="2:39" ht="14.1" customHeight="1" x14ac:dyDescent="0.15">
      <c r="B118" s="41"/>
      <c r="C118" s="41"/>
      <c r="D118" s="41"/>
      <c r="E118" s="41"/>
      <c r="F118" s="41"/>
      <c r="G118" s="41"/>
      <c r="H118" s="41"/>
      <c r="I118" s="41"/>
      <c r="J118" s="41"/>
      <c r="K118" s="366">
        <f>+計画変更確認申請書!K166</f>
        <v>0</v>
      </c>
      <c r="L118" s="366"/>
      <c r="M118" s="366"/>
      <c r="N118" s="366"/>
      <c r="O118" s="366"/>
      <c r="P118" s="366"/>
      <c r="Q118" s="366"/>
      <c r="R118" s="366"/>
      <c r="S118" s="366"/>
      <c r="T118" s="366"/>
      <c r="U118" s="366"/>
      <c r="V118" s="366"/>
      <c r="W118" s="366"/>
      <c r="X118" s="366"/>
      <c r="Y118" s="366"/>
      <c r="Z118" s="366"/>
      <c r="AA118" s="366"/>
      <c r="AB118" s="366"/>
      <c r="AC118" s="366"/>
      <c r="AD118" s="366"/>
      <c r="AE118" s="366"/>
      <c r="AF118" s="366"/>
      <c r="AG118" s="366"/>
      <c r="AH118" s="366"/>
      <c r="AI118" s="366"/>
      <c r="AJ118" s="366"/>
      <c r="AK118" s="41"/>
      <c r="AL118" s="44"/>
      <c r="AM118" s="44"/>
    </row>
    <row r="119" spans="2:39" ht="14.1" customHeight="1" x14ac:dyDescent="0.15">
      <c r="B119" s="41"/>
      <c r="C119" s="41" t="s">
        <v>46</v>
      </c>
      <c r="D119" s="41"/>
      <c r="E119" s="41"/>
      <c r="F119" s="41"/>
      <c r="G119" s="41"/>
      <c r="H119" s="41"/>
      <c r="I119" s="41"/>
      <c r="J119" s="41"/>
      <c r="K119" s="372">
        <f>計画変更確認申請書!K167</f>
        <v>0</v>
      </c>
      <c r="L119" s="372"/>
      <c r="M119" s="372"/>
      <c r="N119" s="372"/>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4"/>
      <c r="AM119" s="44"/>
    </row>
    <row r="120" spans="2:39" ht="14.1" customHeight="1" x14ac:dyDescent="0.15">
      <c r="B120" s="41"/>
      <c r="C120" s="41" t="s">
        <v>47</v>
      </c>
      <c r="D120" s="41"/>
      <c r="E120" s="41"/>
      <c r="F120" s="41"/>
      <c r="G120" s="41"/>
      <c r="H120" s="41"/>
      <c r="I120" s="41"/>
      <c r="J120" s="41"/>
      <c r="K120" s="366">
        <f>+計画変更確認申請書!K168</f>
        <v>0</v>
      </c>
      <c r="L120" s="366"/>
      <c r="M120" s="366"/>
      <c r="N120" s="366"/>
      <c r="O120" s="366"/>
      <c r="P120" s="366"/>
      <c r="Q120" s="366"/>
      <c r="R120" s="366"/>
      <c r="S120" s="366"/>
      <c r="T120" s="366"/>
      <c r="U120" s="366"/>
      <c r="V120" s="366"/>
      <c r="W120" s="366"/>
      <c r="X120" s="366"/>
      <c r="Y120" s="366"/>
      <c r="Z120" s="366"/>
      <c r="AA120" s="366"/>
      <c r="AB120" s="366"/>
      <c r="AC120" s="366"/>
      <c r="AD120" s="366"/>
      <c r="AE120" s="366"/>
      <c r="AF120" s="366"/>
      <c r="AG120" s="366"/>
      <c r="AH120" s="366"/>
      <c r="AI120" s="366"/>
      <c r="AJ120" s="366"/>
      <c r="AK120" s="41"/>
      <c r="AL120" s="44"/>
      <c r="AM120" s="44"/>
    </row>
    <row r="121" spans="2:39" ht="14.1" customHeight="1" x14ac:dyDescent="0.15">
      <c r="B121" s="41"/>
      <c r="C121" s="41" t="s">
        <v>48</v>
      </c>
      <c r="D121" s="41"/>
      <c r="E121" s="41"/>
      <c r="F121" s="41"/>
      <c r="G121" s="41"/>
      <c r="H121" s="41"/>
      <c r="I121" s="41"/>
      <c r="J121" s="41"/>
      <c r="K121" s="366">
        <f>+計画変更確認申請書!K169</f>
        <v>0</v>
      </c>
      <c r="L121" s="366"/>
      <c r="M121" s="366"/>
      <c r="N121" s="366"/>
      <c r="O121" s="366"/>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4"/>
      <c r="AM121" s="44"/>
    </row>
    <row r="122" spans="2:39" ht="14.1" customHeight="1" x14ac:dyDescent="0.15">
      <c r="B122" s="47"/>
      <c r="C122" s="47" t="s">
        <v>61</v>
      </c>
      <c r="D122" s="47"/>
      <c r="E122" s="47"/>
      <c r="F122" s="47"/>
      <c r="G122" s="47"/>
      <c r="H122" s="47"/>
      <c r="I122" s="47"/>
      <c r="J122" s="47"/>
      <c r="K122" s="47"/>
      <c r="L122" s="47"/>
      <c r="M122" s="47"/>
      <c r="N122" s="370">
        <f>+計画変更確認申請書!N170</f>
        <v>0</v>
      </c>
      <c r="O122" s="370"/>
      <c r="P122" s="370"/>
      <c r="Q122" s="370"/>
      <c r="R122" s="370"/>
      <c r="S122" s="370"/>
      <c r="T122" s="370"/>
      <c r="U122" s="370"/>
      <c r="V122" s="370"/>
      <c r="W122" s="370"/>
      <c r="X122" s="370"/>
      <c r="Y122" s="370"/>
      <c r="Z122" s="370"/>
      <c r="AA122" s="370"/>
      <c r="AB122" s="370"/>
      <c r="AC122" s="370"/>
      <c r="AD122" s="370"/>
      <c r="AE122" s="370"/>
      <c r="AF122" s="370"/>
      <c r="AG122" s="370"/>
      <c r="AH122" s="370"/>
      <c r="AI122" s="370"/>
      <c r="AJ122" s="370"/>
      <c r="AK122" s="47"/>
      <c r="AL122" s="44"/>
      <c r="AM122" s="44"/>
    </row>
    <row r="123" spans="2:39" ht="14.1" customHeight="1" x14ac:dyDescent="0.15">
      <c r="B123" s="41" t="s">
        <v>616</v>
      </c>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4"/>
      <c r="AM123" s="44"/>
    </row>
    <row r="124" spans="2:39" ht="14.1" customHeight="1" x14ac:dyDescent="0.15">
      <c r="B124" s="41"/>
      <c r="C124" s="41" t="s">
        <v>603</v>
      </c>
      <c r="D124" s="41"/>
      <c r="E124" s="41"/>
      <c r="F124" s="41"/>
      <c r="G124" s="41"/>
      <c r="H124" s="41"/>
      <c r="I124" s="41"/>
      <c r="J124" s="41"/>
      <c r="K124" s="79" t="s">
        <v>2</v>
      </c>
      <c r="L124" s="368">
        <f>+計画変更確認申請書!L172</f>
        <v>0</v>
      </c>
      <c r="M124" s="368"/>
      <c r="N124" s="41" t="s">
        <v>613</v>
      </c>
      <c r="O124" s="41"/>
      <c r="P124" s="41"/>
      <c r="Q124" s="41"/>
      <c r="R124" s="41"/>
      <c r="S124" s="79" t="s">
        <v>2</v>
      </c>
      <c r="T124" s="368">
        <f>+計画変更確認申請書!T172</f>
        <v>0</v>
      </c>
      <c r="U124" s="368"/>
      <c r="V124" s="368"/>
      <c r="W124" s="368"/>
      <c r="X124" s="368"/>
      <c r="Y124" s="41" t="s">
        <v>11</v>
      </c>
      <c r="Z124" s="41" t="s">
        <v>614</v>
      </c>
      <c r="AA124" s="41"/>
      <c r="AB124" s="41"/>
      <c r="AC124" s="41"/>
      <c r="AD124" s="41" t="s">
        <v>152</v>
      </c>
      <c r="AE124" s="368">
        <f>+計画変更確認申請書!AE172</f>
        <v>0</v>
      </c>
      <c r="AF124" s="368"/>
      <c r="AG124" s="368"/>
      <c r="AH124" s="368"/>
      <c r="AI124" s="41" t="s">
        <v>1</v>
      </c>
      <c r="AJ124" s="41"/>
      <c r="AK124" s="41"/>
      <c r="AL124" s="44"/>
      <c r="AM124" s="44"/>
    </row>
    <row r="125" spans="2:39" ht="14.1" customHeight="1" x14ac:dyDescent="0.15">
      <c r="B125" s="41"/>
      <c r="C125" s="41" t="s">
        <v>41</v>
      </c>
      <c r="D125" s="41"/>
      <c r="E125" s="41"/>
      <c r="F125" s="41"/>
      <c r="G125" s="41"/>
      <c r="H125" s="41"/>
      <c r="I125" s="41"/>
      <c r="J125" s="41"/>
      <c r="K125" s="366">
        <f>+計画変更確認申請書!K173</f>
        <v>0</v>
      </c>
      <c r="L125" s="366"/>
      <c r="M125" s="366"/>
      <c r="N125" s="366"/>
      <c r="O125" s="366"/>
      <c r="P125" s="366"/>
      <c r="Q125" s="366"/>
      <c r="R125" s="366"/>
      <c r="S125" s="366"/>
      <c r="T125" s="366"/>
      <c r="U125" s="366"/>
      <c r="V125" s="366"/>
      <c r="W125" s="366"/>
      <c r="X125" s="366"/>
      <c r="Y125" s="366"/>
      <c r="Z125" s="366"/>
      <c r="AA125" s="366"/>
      <c r="AB125" s="366"/>
      <c r="AC125" s="366"/>
      <c r="AD125" s="366"/>
      <c r="AE125" s="366"/>
      <c r="AF125" s="366"/>
      <c r="AG125" s="366"/>
      <c r="AH125" s="366"/>
      <c r="AI125" s="41"/>
      <c r="AJ125" s="41"/>
      <c r="AK125" s="41"/>
      <c r="AL125" s="44"/>
      <c r="AM125" s="44"/>
    </row>
    <row r="126" spans="2:39" ht="14.1" customHeight="1" x14ac:dyDescent="0.15">
      <c r="B126" s="41"/>
      <c r="C126" s="41" t="s">
        <v>598</v>
      </c>
      <c r="D126" s="41"/>
      <c r="E126" s="41"/>
      <c r="F126" s="41"/>
      <c r="G126" s="41"/>
      <c r="H126" s="41"/>
      <c r="I126" s="41"/>
      <c r="J126" s="79"/>
      <c r="K126" s="79" t="s">
        <v>2</v>
      </c>
      <c r="L126" s="368">
        <f>+計画変更確認申請書!L174</f>
        <v>0</v>
      </c>
      <c r="M126" s="368"/>
      <c r="N126" s="44" t="s">
        <v>92</v>
      </c>
      <c r="O126" s="41"/>
      <c r="P126" s="41"/>
      <c r="Q126" s="41"/>
      <c r="R126" s="41"/>
      <c r="S126" s="79" t="s">
        <v>2</v>
      </c>
      <c r="T126" s="368">
        <f>+計画変更確認申請書!T174</f>
        <v>0</v>
      </c>
      <c r="U126" s="368"/>
      <c r="V126" s="368"/>
      <c r="W126" s="368"/>
      <c r="X126" s="368"/>
      <c r="Y126" s="41" t="s">
        <v>11</v>
      </c>
      <c r="Z126" s="41" t="s">
        <v>175</v>
      </c>
      <c r="AA126" s="41"/>
      <c r="AB126" s="41"/>
      <c r="AC126" s="41"/>
      <c r="AD126" s="41" t="s">
        <v>152</v>
      </c>
      <c r="AE126" s="368">
        <f>+計画変更確認申請書!AE174</f>
        <v>0</v>
      </c>
      <c r="AF126" s="368"/>
      <c r="AG126" s="368"/>
      <c r="AH126" s="368"/>
      <c r="AI126" s="41" t="s">
        <v>1</v>
      </c>
      <c r="AJ126" s="41"/>
      <c r="AK126" s="41"/>
      <c r="AL126" s="44"/>
      <c r="AM126" s="44"/>
    </row>
    <row r="127" spans="2:39" ht="14.1" customHeight="1" x14ac:dyDescent="0.15">
      <c r="B127" s="41"/>
      <c r="C127" s="41"/>
      <c r="D127" s="41"/>
      <c r="E127" s="41"/>
      <c r="F127" s="41"/>
      <c r="G127" s="41"/>
      <c r="H127" s="41"/>
      <c r="I127" s="41"/>
      <c r="J127" s="41"/>
      <c r="K127" s="366">
        <f>+計画変更確認申請書!K175</f>
        <v>0</v>
      </c>
      <c r="L127" s="366"/>
      <c r="M127" s="366"/>
      <c r="N127" s="366"/>
      <c r="O127" s="366"/>
      <c r="P127" s="366"/>
      <c r="Q127" s="366"/>
      <c r="R127" s="366"/>
      <c r="S127" s="366"/>
      <c r="T127" s="366"/>
      <c r="U127" s="366"/>
      <c r="V127" s="366"/>
      <c r="W127" s="366"/>
      <c r="X127" s="366"/>
      <c r="Y127" s="366"/>
      <c r="Z127" s="366"/>
      <c r="AA127" s="366"/>
      <c r="AB127" s="366"/>
      <c r="AC127" s="366"/>
      <c r="AD127" s="366"/>
      <c r="AE127" s="366"/>
      <c r="AF127" s="366"/>
      <c r="AG127" s="366"/>
      <c r="AH127" s="366"/>
      <c r="AI127" s="366"/>
      <c r="AJ127" s="366"/>
      <c r="AK127" s="41"/>
      <c r="AL127" s="44"/>
      <c r="AM127" s="44"/>
    </row>
    <row r="128" spans="2:39" ht="14.1" customHeight="1" x14ac:dyDescent="0.15">
      <c r="B128" s="41"/>
      <c r="C128" s="41" t="s">
        <v>46</v>
      </c>
      <c r="D128" s="41"/>
      <c r="E128" s="41"/>
      <c r="F128" s="41"/>
      <c r="G128" s="41"/>
      <c r="H128" s="41"/>
      <c r="I128" s="41"/>
      <c r="J128" s="41"/>
      <c r="K128" s="171">
        <f>計画変更確認申請書!K176</f>
        <v>0</v>
      </c>
      <c r="L128" s="171"/>
      <c r="M128" s="171"/>
      <c r="N128" s="17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4"/>
      <c r="AM128" s="44"/>
    </row>
    <row r="129" spans="2:49" ht="14.1" customHeight="1" x14ac:dyDescent="0.15">
      <c r="B129" s="41"/>
      <c r="C129" s="41" t="s">
        <v>47</v>
      </c>
      <c r="D129" s="41"/>
      <c r="E129" s="41"/>
      <c r="F129" s="41"/>
      <c r="G129" s="41"/>
      <c r="H129" s="41"/>
      <c r="I129" s="41"/>
      <c r="J129" s="41"/>
      <c r="K129" s="366">
        <f>+計画変更確認申請書!K177</f>
        <v>0</v>
      </c>
      <c r="L129" s="366"/>
      <c r="M129" s="366"/>
      <c r="N129" s="366"/>
      <c r="O129" s="366"/>
      <c r="P129" s="366"/>
      <c r="Q129" s="366"/>
      <c r="R129" s="366"/>
      <c r="S129" s="366"/>
      <c r="T129" s="366"/>
      <c r="U129" s="366"/>
      <c r="V129" s="366"/>
      <c r="W129" s="366"/>
      <c r="X129" s="366"/>
      <c r="Y129" s="366"/>
      <c r="Z129" s="366"/>
      <c r="AA129" s="366"/>
      <c r="AB129" s="366"/>
      <c r="AC129" s="366"/>
      <c r="AD129" s="366"/>
      <c r="AE129" s="366"/>
      <c r="AF129" s="366"/>
      <c r="AG129" s="366"/>
      <c r="AH129" s="366"/>
      <c r="AI129" s="366"/>
      <c r="AJ129" s="366"/>
      <c r="AK129" s="41"/>
      <c r="AL129" s="44"/>
      <c r="AM129" s="44"/>
    </row>
    <row r="130" spans="2:49" ht="14.1" customHeight="1" x14ac:dyDescent="0.15">
      <c r="B130" s="41"/>
      <c r="C130" s="41" t="s">
        <v>48</v>
      </c>
      <c r="D130" s="41"/>
      <c r="E130" s="41"/>
      <c r="F130" s="41"/>
      <c r="G130" s="41"/>
      <c r="H130" s="41"/>
      <c r="I130" s="41"/>
      <c r="J130" s="41"/>
      <c r="K130" s="366">
        <f>+計画変更確認申請書!K178</f>
        <v>0</v>
      </c>
      <c r="L130" s="366"/>
      <c r="M130" s="366"/>
      <c r="N130" s="366"/>
      <c r="O130" s="366"/>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4"/>
      <c r="AM130" s="44"/>
    </row>
    <row r="131" spans="2:49" ht="14.1" customHeight="1" x14ac:dyDescent="0.15">
      <c r="B131" s="47"/>
      <c r="C131" s="47" t="s">
        <v>61</v>
      </c>
      <c r="D131" s="47"/>
      <c r="E131" s="47"/>
      <c r="F131" s="47"/>
      <c r="G131" s="47"/>
      <c r="H131" s="47"/>
      <c r="I131" s="47"/>
      <c r="J131" s="47"/>
      <c r="K131" s="47"/>
      <c r="L131" s="47"/>
      <c r="M131" s="47"/>
      <c r="N131" s="370">
        <f>+計画変更確認申請書!N179</f>
        <v>0</v>
      </c>
      <c r="O131" s="370"/>
      <c r="P131" s="370"/>
      <c r="Q131" s="370"/>
      <c r="R131" s="370"/>
      <c r="S131" s="370"/>
      <c r="T131" s="370"/>
      <c r="U131" s="370"/>
      <c r="V131" s="370"/>
      <c r="W131" s="370"/>
      <c r="X131" s="370"/>
      <c r="Y131" s="370"/>
      <c r="Z131" s="370"/>
      <c r="AA131" s="370"/>
      <c r="AB131" s="370"/>
      <c r="AC131" s="370"/>
      <c r="AD131" s="370"/>
      <c r="AE131" s="370"/>
      <c r="AF131" s="370"/>
      <c r="AG131" s="370"/>
      <c r="AH131" s="370"/>
      <c r="AI131" s="370"/>
      <c r="AJ131" s="370"/>
      <c r="AK131" s="47"/>
      <c r="AL131" s="44"/>
      <c r="AM131" s="44"/>
    </row>
    <row r="132" spans="2:49" ht="14.1" customHeight="1" x14ac:dyDescent="0.15">
      <c r="B132" s="41"/>
      <c r="C132" s="41" t="s">
        <v>603</v>
      </c>
      <c r="D132" s="41"/>
      <c r="E132" s="41"/>
      <c r="F132" s="41"/>
      <c r="G132" s="41"/>
      <c r="H132" s="41"/>
      <c r="I132" s="41"/>
      <c r="J132" s="41"/>
      <c r="K132" s="79" t="s">
        <v>2</v>
      </c>
      <c r="L132" s="368">
        <f>+計画変更確認申請書!L180</f>
        <v>0</v>
      </c>
      <c r="M132" s="368"/>
      <c r="N132" s="41" t="s">
        <v>613</v>
      </c>
      <c r="O132" s="41"/>
      <c r="P132" s="41"/>
      <c r="Q132" s="41"/>
      <c r="R132" s="41"/>
      <c r="S132" s="79" t="s">
        <v>2</v>
      </c>
      <c r="T132" s="368">
        <f>+計画変更確認申請書!T180</f>
        <v>0</v>
      </c>
      <c r="U132" s="368"/>
      <c r="V132" s="368"/>
      <c r="W132" s="368"/>
      <c r="X132" s="368"/>
      <c r="Y132" s="41" t="s">
        <v>11</v>
      </c>
      <c r="Z132" s="41" t="s">
        <v>614</v>
      </c>
      <c r="AA132" s="41"/>
      <c r="AB132" s="41"/>
      <c r="AC132" s="41"/>
      <c r="AD132" s="41" t="s">
        <v>152</v>
      </c>
      <c r="AE132" s="368">
        <f>+計画変更確認申請書!AE180</f>
        <v>0</v>
      </c>
      <c r="AF132" s="368"/>
      <c r="AG132" s="368"/>
      <c r="AH132" s="368"/>
      <c r="AI132" s="41" t="s">
        <v>1</v>
      </c>
      <c r="AJ132" s="41"/>
      <c r="AK132" s="41"/>
      <c r="AL132" s="44"/>
      <c r="AM132" s="44"/>
    </row>
    <row r="133" spans="2:49" ht="14.1" customHeight="1" x14ac:dyDescent="0.15">
      <c r="B133" s="41"/>
      <c r="C133" s="41" t="s">
        <v>41</v>
      </c>
      <c r="D133" s="41"/>
      <c r="E133" s="41"/>
      <c r="F133" s="41"/>
      <c r="G133" s="41"/>
      <c r="H133" s="41"/>
      <c r="I133" s="41"/>
      <c r="J133" s="41"/>
      <c r="K133" s="366">
        <f>+計画変更確認申請書!K181</f>
        <v>0</v>
      </c>
      <c r="L133" s="366"/>
      <c r="M133" s="366"/>
      <c r="N133" s="366"/>
      <c r="O133" s="366"/>
      <c r="P133" s="366"/>
      <c r="Q133" s="366"/>
      <c r="R133" s="366"/>
      <c r="S133" s="366"/>
      <c r="T133" s="366"/>
      <c r="U133" s="366"/>
      <c r="V133" s="366"/>
      <c r="W133" s="366"/>
      <c r="X133" s="366"/>
      <c r="Y133" s="366"/>
      <c r="Z133" s="366"/>
      <c r="AA133" s="366"/>
      <c r="AB133" s="366"/>
      <c r="AC133" s="366"/>
      <c r="AD133" s="366"/>
      <c r="AE133" s="366"/>
      <c r="AF133" s="366"/>
      <c r="AG133" s="366"/>
      <c r="AH133" s="366"/>
      <c r="AI133" s="41"/>
      <c r="AJ133" s="41"/>
      <c r="AK133" s="41"/>
      <c r="AL133" s="44"/>
      <c r="AM133" s="44"/>
    </row>
    <row r="134" spans="2:49" ht="14.1" customHeight="1" x14ac:dyDescent="0.15">
      <c r="B134" s="41"/>
      <c r="C134" s="41" t="s">
        <v>598</v>
      </c>
      <c r="D134" s="41"/>
      <c r="E134" s="41"/>
      <c r="F134" s="41"/>
      <c r="G134" s="41"/>
      <c r="H134" s="41"/>
      <c r="I134" s="41"/>
      <c r="J134" s="79"/>
      <c r="K134" s="79" t="s">
        <v>2</v>
      </c>
      <c r="L134" s="368">
        <f>+計画変更確認申請書!L182</f>
        <v>0</v>
      </c>
      <c r="M134" s="368"/>
      <c r="N134" s="44" t="s">
        <v>92</v>
      </c>
      <c r="O134" s="41"/>
      <c r="P134" s="41"/>
      <c r="Q134" s="41"/>
      <c r="R134" s="41"/>
      <c r="S134" s="79" t="s">
        <v>2</v>
      </c>
      <c r="T134" s="368">
        <f>+計画変更確認申請書!T182</f>
        <v>0</v>
      </c>
      <c r="U134" s="368"/>
      <c r="V134" s="368"/>
      <c r="W134" s="368"/>
      <c r="X134" s="368"/>
      <c r="Y134" s="41" t="s">
        <v>11</v>
      </c>
      <c r="Z134" s="41" t="s">
        <v>175</v>
      </c>
      <c r="AA134" s="41"/>
      <c r="AB134" s="41"/>
      <c r="AC134" s="41"/>
      <c r="AD134" s="41" t="s">
        <v>152</v>
      </c>
      <c r="AE134" s="368">
        <f>+計画変更確認申請書!AE182</f>
        <v>0</v>
      </c>
      <c r="AF134" s="368"/>
      <c r="AG134" s="368"/>
      <c r="AH134" s="368"/>
      <c r="AI134" s="41" t="s">
        <v>1</v>
      </c>
      <c r="AJ134" s="41"/>
      <c r="AK134" s="41"/>
      <c r="AL134" s="44"/>
      <c r="AM134" s="44"/>
    </row>
    <row r="135" spans="2:49" ht="14.1" customHeight="1" x14ac:dyDescent="0.15">
      <c r="B135" s="41"/>
      <c r="C135" s="41"/>
      <c r="D135" s="41"/>
      <c r="E135" s="41"/>
      <c r="F135" s="41"/>
      <c r="G135" s="41"/>
      <c r="H135" s="41"/>
      <c r="I135" s="41"/>
      <c r="J135" s="41"/>
      <c r="K135" s="366">
        <f>+計画変更確認申請書!K183</f>
        <v>0</v>
      </c>
      <c r="L135" s="366"/>
      <c r="M135" s="366"/>
      <c r="N135" s="366"/>
      <c r="O135" s="366"/>
      <c r="P135" s="366"/>
      <c r="Q135" s="366"/>
      <c r="R135" s="366"/>
      <c r="S135" s="366"/>
      <c r="T135" s="366"/>
      <c r="U135" s="366"/>
      <c r="V135" s="366"/>
      <c r="W135" s="366"/>
      <c r="X135" s="366"/>
      <c r="Y135" s="366"/>
      <c r="Z135" s="366"/>
      <c r="AA135" s="366"/>
      <c r="AB135" s="366"/>
      <c r="AC135" s="366"/>
      <c r="AD135" s="366"/>
      <c r="AE135" s="366"/>
      <c r="AF135" s="366"/>
      <c r="AG135" s="366"/>
      <c r="AH135" s="366"/>
      <c r="AI135" s="366"/>
      <c r="AJ135" s="366"/>
      <c r="AK135" s="41"/>
      <c r="AL135" s="44"/>
      <c r="AM135" s="44"/>
    </row>
    <row r="136" spans="2:49" ht="14.1" customHeight="1" x14ac:dyDescent="0.15">
      <c r="B136" s="41"/>
      <c r="C136" s="41" t="s">
        <v>46</v>
      </c>
      <c r="D136" s="41"/>
      <c r="E136" s="41"/>
      <c r="F136" s="41"/>
      <c r="G136" s="41"/>
      <c r="H136" s="41"/>
      <c r="I136" s="41"/>
      <c r="J136" s="41"/>
      <c r="K136" s="171">
        <f>計画変更確認申請書!K184</f>
        <v>0</v>
      </c>
      <c r="L136" s="171"/>
      <c r="M136" s="171"/>
      <c r="N136" s="17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4"/>
      <c r="AM136" s="44"/>
    </row>
    <row r="137" spans="2:49" ht="14.1" customHeight="1" x14ac:dyDescent="0.15">
      <c r="B137" s="41"/>
      <c r="C137" s="41" t="s">
        <v>47</v>
      </c>
      <c r="D137" s="41"/>
      <c r="E137" s="41"/>
      <c r="F137" s="41"/>
      <c r="G137" s="41"/>
      <c r="H137" s="41"/>
      <c r="I137" s="41"/>
      <c r="J137" s="41"/>
      <c r="K137" s="366">
        <f>+計画変更確認申請書!K185</f>
        <v>0</v>
      </c>
      <c r="L137" s="366"/>
      <c r="M137" s="366"/>
      <c r="N137" s="366"/>
      <c r="O137" s="366"/>
      <c r="P137" s="366"/>
      <c r="Q137" s="366"/>
      <c r="R137" s="366"/>
      <c r="S137" s="366"/>
      <c r="T137" s="366"/>
      <c r="U137" s="366"/>
      <c r="V137" s="366"/>
      <c r="W137" s="366"/>
      <c r="X137" s="366"/>
      <c r="Y137" s="366"/>
      <c r="Z137" s="366"/>
      <c r="AA137" s="366"/>
      <c r="AB137" s="366"/>
      <c r="AC137" s="366"/>
      <c r="AD137" s="366"/>
      <c r="AE137" s="366"/>
      <c r="AF137" s="366"/>
      <c r="AG137" s="366"/>
      <c r="AH137" s="366"/>
      <c r="AI137" s="366"/>
      <c r="AJ137" s="366"/>
      <c r="AK137" s="41"/>
      <c r="AL137" s="44"/>
      <c r="AM137" s="44"/>
    </row>
    <row r="138" spans="2:49" ht="14.1" customHeight="1" x14ac:dyDescent="0.15">
      <c r="B138" s="41"/>
      <c r="C138" s="41" t="s">
        <v>48</v>
      </c>
      <c r="D138" s="41"/>
      <c r="E138" s="41"/>
      <c r="F138" s="41"/>
      <c r="G138" s="41"/>
      <c r="H138" s="41"/>
      <c r="I138" s="41"/>
      <c r="J138" s="41"/>
      <c r="K138" s="366">
        <f>+計画変更確認申請書!K186</f>
        <v>0</v>
      </c>
      <c r="L138" s="366"/>
      <c r="M138" s="366"/>
      <c r="N138" s="366"/>
      <c r="O138" s="366"/>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4"/>
      <c r="AM138" s="44"/>
    </row>
    <row r="139" spans="2:49" ht="14.1" customHeight="1" x14ac:dyDescent="0.15">
      <c r="B139" s="47"/>
      <c r="C139" s="47" t="s">
        <v>61</v>
      </c>
      <c r="D139" s="47"/>
      <c r="E139" s="47"/>
      <c r="F139" s="47"/>
      <c r="G139" s="47"/>
      <c r="H139" s="47"/>
      <c r="I139" s="47"/>
      <c r="J139" s="47"/>
      <c r="K139" s="47"/>
      <c r="L139" s="47"/>
      <c r="M139" s="47"/>
      <c r="N139" s="370">
        <f>+計画変更確認申請書!N187</f>
        <v>0</v>
      </c>
      <c r="O139" s="370"/>
      <c r="P139" s="370"/>
      <c r="Q139" s="370"/>
      <c r="R139" s="370"/>
      <c r="S139" s="370"/>
      <c r="T139" s="370"/>
      <c r="U139" s="370"/>
      <c r="V139" s="370"/>
      <c r="W139" s="370"/>
      <c r="X139" s="370"/>
      <c r="Y139" s="370"/>
      <c r="Z139" s="370"/>
      <c r="AA139" s="370"/>
      <c r="AB139" s="370"/>
      <c r="AC139" s="370"/>
      <c r="AD139" s="370"/>
      <c r="AE139" s="370"/>
      <c r="AF139" s="370"/>
      <c r="AG139" s="370"/>
      <c r="AH139" s="370"/>
      <c r="AI139" s="370"/>
      <c r="AJ139" s="370"/>
      <c r="AK139" s="47"/>
      <c r="AL139" s="44"/>
      <c r="AM139" s="44"/>
    </row>
    <row r="140" spans="2:49" ht="14.1" customHeight="1" x14ac:dyDescent="0.15">
      <c r="B140" s="41"/>
      <c r="C140" s="41" t="s">
        <v>603</v>
      </c>
      <c r="D140" s="41"/>
      <c r="E140" s="41"/>
      <c r="F140" s="41"/>
      <c r="G140" s="41"/>
      <c r="H140" s="41"/>
      <c r="I140" s="41"/>
      <c r="J140" s="41"/>
      <c r="K140" s="79" t="s">
        <v>2</v>
      </c>
      <c r="L140" s="368">
        <f>+計画変更確認申請書!L188</f>
        <v>0</v>
      </c>
      <c r="M140" s="368"/>
      <c r="N140" s="41" t="s">
        <v>613</v>
      </c>
      <c r="O140" s="41"/>
      <c r="P140" s="41"/>
      <c r="Q140" s="41"/>
      <c r="R140" s="41"/>
      <c r="S140" s="79" t="s">
        <v>2</v>
      </c>
      <c r="T140" s="368">
        <f>+計画変更確認申請書!T188</f>
        <v>0</v>
      </c>
      <c r="U140" s="368"/>
      <c r="V140" s="368"/>
      <c r="W140" s="368"/>
      <c r="X140" s="368"/>
      <c r="Y140" s="41" t="s">
        <v>11</v>
      </c>
      <c r="Z140" s="41" t="s">
        <v>614</v>
      </c>
      <c r="AA140" s="41"/>
      <c r="AB140" s="41"/>
      <c r="AC140" s="41"/>
      <c r="AD140" s="41" t="s">
        <v>152</v>
      </c>
      <c r="AE140" s="368">
        <f>+計画変更確認申請書!AE188</f>
        <v>0</v>
      </c>
      <c r="AF140" s="368"/>
      <c r="AG140" s="368"/>
      <c r="AH140" s="368"/>
      <c r="AI140" s="41" t="s">
        <v>1</v>
      </c>
      <c r="AJ140" s="41"/>
      <c r="AK140" s="41"/>
      <c r="AL140" s="44"/>
      <c r="AM140" s="44"/>
    </row>
    <row r="141" spans="2:49" ht="14.1" customHeight="1" x14ac:dyDescent="0.15">
      <c r="B141" s="41"/>
      <c r="C141" s="41" t="s">
        <v>41</v>
      </c>
      <c r="D141" s="41"/>
      <c r="E141" s="41"/>
      <c r="F141" s="41"/>
      <c r="G141" s="41"/>
      <c r="H141" s="41"/>
      <c r="I141" s="41"/>
      <c r="J141" s="41"/>
      <c r="K141" s="366">
        <f>+計画変更確認申請書!K189</f>
        <v>0</v>
      </c>
      <c r="L141" s="366"/>
      <c r="M141" s="366"/>
      <c r="N141" s="366"/>
      <c r="O141" s="366"/>
      <c r="P141" s="366"/>
      <c r="Q141" s="366"/>
      <c r="R141" s="366"/>
      <c r="S141" s="366"/>
      <c r="T141" s="366"/>
      <c r="U141" s="366"/>
      <c r="V141" s="366"/>
      <c r="W141" s="366"/>
      <c r="X141" s="366"/>
      <c r="Y141" s="366"/>
      <c r="Z141" s="366"/>
      <c r="AA141" s="366"/>
      <c r="AB141" s="366"/>
      <c r="AC141" s="366"/>
      <c r="AD141" s="366"/>
      <c r="AE141" s="366"/>
      <c r="AF141" s="366"/>
      <c r="AG141" s="366"/>
      <c r="AH141" s="366"/>
      <c r="AI141" s="41"/>
      <c r="AJ141" s="41"/>
      <c r="AK141" s="41"/>
      <c r="AL141" s="44"/>
      <c r="AM141" s="44"/>
    </row>
    <row r="142" spans="2:49" ht="14.1" customHeight="1" x14ac:dyDescent="0.15">
      <c r="B142" s="41"/>
      <c r="C142" s="41" t="s">
        <v>598</v>
      </c>
      <c r="D142" s="41"/>
      <c r="E142" s="41"/>
      <c r="F142" s="41"/>
      <c r="G142" s="41"/>
      <c r="H142" s="41"/>
      <c r="I142" s="41"/>
      <c r="J142" s="79"/>
      <c r="K142" s="79" t="s">
        <v>2</v>
      </c>
      <c r="L142" s="368">
        <f>+計画変更確認申請書!L190</f>
        <v>0</v>
      </c>
      <c r="M142" s="368"/>
      <c r="N142" s="44" t="s">
        <v>92</v>
      </c>
      <c r="O142" s="41"/>
      <c r="P142" s="41"/>
      <c r="Q142" s="41"/>
      <c r="R142" s="41"/>
      <c r="S142" s="79" t="s">
        <v>2</v>
      </c>
      <c r="T142" s="368">
        <f>+計画変更確認申請書!T190</f>
        <v>0</v>
      </c>
      <c r="U142" s="368"/>
      <c r="V142" s="368"/>
      <c r="W142" s="368"/>
      <c r="X142" s="368"/>
      <c r="Y142" s="41" t="s">
        <v>11</v>
      </c>
      <c r="Z142" s="41" t="s">
        <v>175</v>
      </c>
      <c r="AA142" s="41"/>
      <c r="AB142" s="41"/>
      <c r="AC142" s="41"/>
      <c r="AD142" s="41" t="s">
        <v>152</v>
      </c>
      <c r="AE142" s="368">
        <f>+計画変更確認申請書!AE190</f>
        <v>0</v>
      </c>
      <c r="AF142" s="368"/>
      <c r="AG142" s="368"/>
      <c r="AH142" s="368"/>
      <c r="AI142" s="41" t="s">
        <v>1</v>
      </c>
      <c r="AJ142" s="41"/>
      <c r="AK142" s="41"/>
      <c r="AL142" s="44"/>
      <c r="AM142" s="44"/>
      <c r="AU142" s="41"/>
      <c r="AV142" s="41"/>
      <c r="AW142" s="41"/>
    </row>
    <row r="143" spans="2:49" ht="14.1" customHeight="1" x14ac:dyDescent="0.15">
      <c r="B143" s="41"/>
      <c r="C143" s="41"/>
      <c r="D143" s="41"/>
      <c r="E143" s="41"/>
      <c r="F143" s="41"/>
      <c r="G143" s="41"/>
      <c r="H143" s="41"/>
      <c r="I143" s="41"/>
      <c r="J143" s="41"/>
      <c r="K143" s="366">
        <f>+計画変更確認申請書!K191</f>
        <v>0</v>
      </c>
      <c r="L143" s="366"/>
      <c r="M143" s="366"/>
      <c r="N143" s="366"/>
      <c r="O143" s="366"/>
      <c r="P143" s="366"/>
      <c r="Q143" s="366"/>
      <c r="R143" s="366"/>
      <c r="S143" s="366"/>
      <c r="T143" s="366"/>
      <c r="U143" s="366"/>
      <c r="V143" s="366"/>
      <c r="W143" s="366"/>
      <c r="X143" s="366"/>
      <c r="Y143" s="366"/>
      <c r="Z143" s="366"/>
      <c r="AA143" s="366"/>
      <c r="AB143" s="366"/>
      <c r="AC143" s="366"/>
      <c r="AD143" s="366"/>
      <c r="AE143" s="366"/>
      <c r="AF143" s="366"/>
      <c r="AG143" s="366"/>
      <c r="AH143" s="366"/>
      <c r="AI143" s="366"/>
      <c r="AJ143" s="366"/>
      <c r="AK143" s="41"/>
      <c r="AL143" s="44"/>
      <c r="AM143" s="44"/>
      <c r="AU143" s="41"/>
      <c r="AV143" s="41"/>
      <c r="AW143" s="41"/>
    </row>
    <row r="144" spans="2:49" ht="14.1" customHeight="1" x14ac:dyDescent="0.15">
      <c r="B144" s="41"/>
      <c r="C144" s="41" t="s">
        <v>46</v>
      </c>
      <c r="D144" s="41"/>
      <c r="E144" s="41"/>
      <c r="F144" s="41"/>
      <c r="G144" s="41"/>
      <c r="H144" s="41"/>
      <c r="I144" s="41"/>
      <c r="J144" s="41"/>
      <c r="K144" s="171">
        <f>計画変更確認申請書!K192</f>
        <v>0</v>
      </c>
      <c r="L144" s="171"/>
      <c r="M144" s="171"/>
      <c r="N144" s="17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4"/>
      <c r="AM144" s="44"/>
      <c r="AU144" s="41"/>
      <c r="AV144" s="41"/>
      <c r="AW144" s="41"/>
    </row>
    <row r="145" spans="2:49" ht="14.1" customHeight="1" x14ac:dyDescent="0.15">
      <c r="B145" s="41"/>
      <c r="C145" s="41" t="s">
        <v>47</v>
      </c>
      <c r="D145" s="41"/>
      <c r="E145" s="41"/>
      <c r="F145" s="41"/>
      <c r="G145" s="41"/>
      <c r="H145" s="41"/>
      <c r="I145" s="41"/>
      <c r="J145" s="41"/>
      <c r="K145" s="366">
        <f>+計画変更確認申請書!K193</f>
        <v>0</v>
      </c>
      <c r="L145" s="366"/>
      <c r="M145" s="366"/>
      <c r="N145" s="366"/>
      <c r="O145" s="366"/>
      <c r="P145" s="366"/>
      <c r="Q145" s="366"/>
      <c r="R145" s="366"/>
      <c r="S145" s="366"/>
      <c r="T145" s="366"/>
      <c r="U145" s="366"/>
      <c r="V145" s="366"/>
      <c r="W145" s="366"/>
      <c r="X145" s="366"/>
      <c r="Y145" s="366"/>
      <c r="Z145" s="366"/>
      <c r="AA145" s="366"/>
      <c r="AB145" s="366"/>
      <c r="AC145" s="366"/>
      <c r="AD145" s="366"/>
      <c r="AE145" s="366"/>
      <c r="AF145" s="366"/>
      <c r="AG145" s="366"/>
      <c r="AH145" s="366"/>
      <c r="AI145" s="366"/>
      <c r="AJ145" s="366"/>
      <c r="AK145" s="41"/>
      <c r="AL145" s="44"/>
      <c r="AM145" s="44"/>
      <c r="AU145" s="41"/>
      <c r="AV145" s="41"/>
      <c r="AW145" s="41"/>
    </row>
    <row r="146" spans="2:49" ht="14.1" customHeight="1" x14ac:dyDescent="0.15">
      <c r="B146" s="41"/>
      <c r="C146" s="41" t="s">
        <v>48</v>
      </c>
      <c r="D146" s="41"/>
      <c r="E146" s="41"/>
      <c r="F146" s="41"/>
      <c r="G146" s="41"/>
      <c r="H146" s="41"/>
      <c r="I146" s="41"/>
      <c r="J146" s="41"/>
      <c r="K146" s="366">
        <f>+計画変更確認申請書!K194</f>
        <v>0</v>
      </c>
      <c r="L146" s="366"/>
      <c r="M146" s="366"/>
      <c r="N146" s="366"/>
      <c r="O146" s="366"/>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4"/>
      <c r="AM146" s="44"/>
      <c r="AU146" s="41"/>
      <c r="AV146" s="41"/>
      <c r="AW146" s="41"/>
    </row>
    <row r="147" spans="2:49" ht="14.1" customHeight="1" x14ac:dyDescent="0.15">
      <c r="B147" s="43"/>
      <c r="C147" s="43" t="s">
        <v>61</v>
      </c>
      <c r="D147" s="43"/>
      <c r="E147" s="43"/>
      <c r="F147" s="43"/>
      <c r="G147" s="43"/>
      <c r="H147" s="43"/>
      <c r="I147" s="43"/>
      <c r="J147" s="43"/>
      <c r="K147" s="43"/>
      <c r="L147" s="43"/>
      <c r="M147" s="43"/>
      <c r="N147" s="369">
        <f>+計画変更確認申請書!N195</f>
        <v>0</v>
      </c>
      <c r="O147" s="369"/>
      <c r="P147" s="369"/>
      <c r="Q147" s="369"/>
      <c r="R147" s="369"/>
      <c r="S147" s="369"/>
      <c r="T147" s="369"/>
      <c r="U147" s="369"/>
      <c r="V147" s="369"/>
      <c r="W147" s="369"/>
      <c r="X147" s="369"/>
      <c r="Y147" s="369"/>
      <c r="Z147" s="369"/>
      <c r="AA147" s="369"/>
      <c r="AB147" s="369"/>
      <c r="AC147" s="369"/>
      <c r="AD147" s="369"/>
      <c r="AE147" s="369"/>
      <c r="AF147" s="369"/>
      <c r="AG147" s="369"/>
      <c r="AH147" s="369"/>
      <c r="AI147" s="369"/>
      <c r="AJ147" s="369"/>
      <c r="AK147" s="43"/>
      <c r="AL147" s="44"/>
      <c r="AM147" s="44"/>
      <c r="AU147" s="41"/>
      <c r="AV147" s="41"/>
      <c r="AW147" s="41"/>
    </row>
    <row r="148" spans="2:49" ht="14.1" customHeight="1" x14ac:dyDescent="0.15">
      <c r="B148" s="41" t="s">
        <v>62</v>
      </c>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4"/>
      <c r="AM148" s="44"/>
    </row>
    <row r="149" spans="2:49" ht="14.1" customHeight="1" x14ac:dyDescent="0.15">
      <c r="B149" s="41"/>
      <c r="C149" s="41" t="s">
        <v>55</v>
      </c>
      <c r="D149" s="41"/>
      <c r="E149" s="41"/>
      <c r="F149" s="41"/>
      <c r="G149" s="41"/>
      <c r="H149" s="41"/>
      <c r="I149" s="41"/>
      <c r="J149" s="41"/>
      <c r="K149" s="366">
        <f>+計画変更確認申請書!K197</f>
        <v>0</v>
      </c>
      <c r="L149" s="366"/>
      <c r="M149" s="366"/>
      <c r="N149" s="366"/>
      <c r="O149" s="366"/>
      <c r="P149" s="366"/>
      <c r="Q149" s="366"/>
      <c r="R149" s="366"/>
      <c r="S149" s="366"/>
      <c r="T149" s="366"/>
      <c r="U149" s="366"/>
      <c r="V149" s="366"/>
      <c r="W149" s="366"/>
      <c r="X149" s="366"/>
      <c r="Y149" s="366"/>
      <c r="Z149" s="366"/>
      <c r="AA149" s="366"/>
      <c r="AB149" s="366"/>
      <c r="AC149" s="366"/>
      <c r="AD149" s="366"/>
      <c r="AE149" s="366"/>
      <c r="AF149" s="366"/>
      <c r="AG149" s="366"/>
      <c r="AH149" s="366"/>
      <c r="AI149" s="366"/>
      <c r="AJ149" s="366"/>
      <c r="AK149" s="41"/>
      <c r="AL149" s="44"/>
      <c r="AM149" s="44"/>
    </row>
    <row r="150" spans="2:49" ht="14.1" customHeight="1" x14ac:dyDescent="0.15">
      <c r="B150" s="41"/>
      <c r="C150" s="44" t="s">
        <v>617</v>
      </c>
      <c r="D150" s="41"/>
      <c r="E150" s="41"/>
      <c r="F150" s="41"/>
      <c r="G150" s="41"/>
      <c r="H150" s="41"/>
      <c r="I150" s="44"/>
      <c r="J150" s="41"/>
      <c r="K150" s="41"/>
      <c r="L150" s="41"/>
      <c r="M150" s="79" t="s">
        <v>599</v>
      </c>
      <c r="N150" s="368">
        <f>+計画変更確認申請書!N198</f>
        <v>0</v>
      </c>
      <c r="O150" s="368"/>
      <c r="P150" s="368"/>
      <c r="Q150" s="368"/>
      <c r="R150" s="368"/>
      <c r="S150" s="41" t="s">
        <v>618</v>
      </c>
      <c r="T150" s="86">
        <f>+計画変更確認申請書!T198</f>
        <v>0</v>
      </c>
      <c r="U150" s="41" t="s">
        <v>619</v>
      </c>
      <c r="V150" s="86">
        <f>+計画変更確認申請書!V198</f>
        <v>0</v>
      </c>
      <c r="W150" s="41" t="s">
        <v>601</v>
      </c>
      <c r="X150" s="41" t="s">
        <v>152</v>
      </c>
      <c r="Y150" s="368">
        <f>+計画変更確認申請書!Y198</f>
        <v>0</v>
      </c>
      <c r="Z150" s="368"/>
      <c r="AA150" s="368"/>
      <c r="AB150" s="368"/>
      <c r="AC150" s="41" t="s">
        <v>597</v>
      </c>
      <c r="AD150" s="41"/>
      <c r="AE150" s="41"/>
      <c r="AF150" s="41"/>
      <c r="AG150" s="41"/>
      <c r="AH150" s="41"/>
      <c r="AI150" s="41"/>
      <c r="AJ150" s="41"/>
      <c r="AK150" s="41"/>
      <c r="AL150" s="44"/>
      <c r="AM150" s="44"/>
    </row>
    <row r="151" spans="2:49" ht="14.1" customHeight="1" x14ac:dyDescent="0.15">
      <c r="B151" s="41"/>
      <c r="C151" s="41"/>
      <c r="D151" s="41"/>
      <c r="E151" s="41"/>
      <c r="F151" s="41"/>
      <c r="G151" s="41"/>
      <c r="H151" s="41"/>
      <c r="I151" s="41"/>
      <c r="J151" s="41"/>
      <c r="K151" s="366">
        <f>+計画変更確認申請書!K199</f>
        <v>0</v>
      </c>
      <c r="L151" s="366"/>
      <c r="M151" s="366"/>
      <c r="N151" s="366"/>
      <c r="O151" s="366"/>
      <c r="P151" s="366"/>
      <c r="Q151" s="366"/>
      <c r="R151" s="366"/>
      <c r="S151" s="366"/>
      <c r="T151" s="366"/>
      <c r="U151" s="366"/>
      <c r="V151" s="366"/>
      <c r="W151" s="366"/>
      <c r="X151" s="366"/>
      <c r="Y151" s="366"/>
      <c r="Z151" s="366"/>
      <c r="AA151" s="366"/>
      <c r="AB151" s="366"/>
      <c r="AC151" s="366"/>
      <c r="AD151" s="366"/>
      <c r="AE151" s="366"/>
      <c r="AF151" s="366"/>
      <c r="AG151" s="366"/>
      <c r="AH151" s="366"/>
      <c r="AI151" s="366"/>
      <c r="AJ151" s="366"/>
      <c r="AK151" s="41"/>
      <c r="AL151" s="44"/>
      <c r="AM151" s="44"/>
    </row>
    <row r="152" spans="2:49" ht="14.1" customHeight="1" x14ac:dyDescent="0.15">
      <c r="B152" s="41"/>
      <c r="C152" s="41" t="s">
        <v>42</v>
      </c>
      <c r="D152" s="41"/>
      <c r="E152" s="41"/>
      <c r="F152" s="41"/>
      <c r="G152" s="41"/>
      <c r="H152" s="41"/>
      <c r="I152" s="41"/>
      <c r="J152" s="41"/>
      <c r="K152" s="171">
        <f>計画変更確認申請書!K200</f>
        <v>0</v>
      </c>
      <c r="L152" s="171"/>
      <c r="M152" s="171"/>
      <c r="N152" s="17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4"/>
      <c r="AM152" s="44"/>
    </row>
    <row r="153" spans="2:49" ht="14.1" customHeight="1" x14ac:dyDescent="0.15">
      <c r="B153" s="41"/>
      <c r="C153" s="41" t="s">
        <v>58</v>
      </c>
      <c r="D153" s="41"/>
      <c r="E153" s="41"/>
      <c r="F153" s="41"/>
      <c r="G153" s="41"/>
      <c r="H153" s="41"/>
      <c r="I153" s="41"/>
      <c r="J153" s="41"/>
      <c r="K153" s="366">
        <f>+計画変更確認申請書!K201</f>
        <v>0</v>
      </c>
      <c r="L153" s="366"/>
      <c r="M153" s="366"/>
      <c r="N153" s="366"/>
      <c r="O153" s="366"/>
      <c r="P153" s="366"/>
      <c r="Q153" s="366"/>
      <c r="R153" s="366"/>
      <c r="S153" s="366"/>
      <c r="T153" s="366"/>
      <c r="U153" s="366"/>
      <c r="V153" s="366"/>
      <c r="W153" s="366"/>
      <c r="X153" s="366"/>
      <c r="Y153" s="366"/>
      <c r="Z153" s="366"/>
      <c r="AA153" s="366"/>
      <c r="AB153" s="366"/>
      <c r="AC153" s="366"/>
      <c r="AD153" s="366"/>
      <c r="AE153" s="366"/>
      <c r="AF153" s="366"/>
      <c r="AG153" s="366"/>
      <c r="AH153" s="366"/>
      <c r="AI153" s="366"/>
      <c r="AJ153" s="366"/>
      <c r="AK153" s="41"/>
      <c r="AL153" s="44"/>
      <c r="AM153" s="44"/>
    </row>
    <row r="154" spans="2:49" ht="14.1" customHeight="1" x14ac:dyDescent="0.15">
      <c r="B154" s="43"/>
      <c r="C154" s="43" t="s">
        <v>44</v>
      </c>
      <c r="D154" s="43"/>
      <c r="E154" s="43"/>
      <c r="F154" s="43"/>
      <c r="G154" s="41"/>
      <c r="H154" s="41"/>
      <c r="I154" s="41"/>
      <c r="J154" s="41"/>
      <c r="K154" s="366">
        <f>+計画変更確認申請書!K202</f>
        <v>0</v>
      </c>
      <c r="L154" s="366"/>
      <c r="M154" s="366"/>
      <c r="N154" s="366"/>
      <c r="O154" s="366"/>
      <c r="P154" s="41"/>
      <c r="Q154" s="41"/>
      <c r="R154" s="43"/>
      <c r="S154" s="43"/>
      <c r="T154" s="43"/>
      <c r="U154" s="43"/>
      <c r="V154" s="43"/>
      <c r="W154" s="43"/>
      <c r="X154" s="43"/>
      <c r="Y154" s="43"/>
      <c r="Z154" s="43"/>
      <c r="AA154" s="43"/>
      <c r="AB154" s="43"/>
      <c r="AC154" s="43"/>
      <c r="AD154" s="43"/>
      <c r="AE154" s="43"/>
      <c r="AF154" s="43"/>
      <c r="AG154" s="43"/>
      <c r="AH154" s="43"/>
      <c r="AI154" s="43"/>
      <c r="AJ154" s="43"/>
      <c r="AK154" s="43"/>
      <c r="AL154" s="44"/>
      <c r="AM154" s="44"/>
    </row>
    <row r="155" spans="2:49" ht="14.1" customHeight="1" x14ac:dyDescent="0.15">
      <c r="B155" s="48" t="s">
        <v>620</v>
      </c>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4"/>
      <c r="AM155" s="44"/>
    </row>
    <row r="156" spans="2:49" ht="35.25" customHeight="1" x14ac:dyDescent="0.15">
      <c r="B156" s="41"/>
      <c r="C156" s="41"/>
      <c r="D156" s="81" t="s">
        <v>63</v>
      </c>
      <c r="E156" s="41"/>
      <c r="F156" s="41"/>
      <c r="G156" s="41"/>
      <c r="H156" s="41"/>
      <c r="I156" s="373">
        <f>+計画変更確認申請書!I212</f>
        <v>0</v>
      </c>
      <c r="J156" s="373"/>
      <c r="K156" s="373"/>
      <c r="L156" s="373"/>
      <c r="M156" s="373"/>
      <c r="N156" s="373"/>
      <c r="O156" s="373"/>
      <c r="P156" s="373"/>
      <c r="Q156" s="373"/>
      <c r="R156" s="373"/>
      <c r="S156" s="373"/>
      <c r="T156" s="373"/>
      <c r="U156" s="373"/>
      <c r="V156" s="373"/>
      <c r="W156" s="373"/>
      <c r="X156" s="373"/>
      <c r="Y156" s="373"/>
      <c r="Z156" s="373"/>
      <c r="AA156" s="373"/>
      <c r="AB156" s="373"/>
      <c r="AC156" s="373"/>
      <c r="AD156" s="373"/>
      <c r="AE156" s="373"/>
      <c r="AF156" s="373"/>
      <c r="AG156" s="373"/>
      <c r="AH156" s="373"/>
      <c r="AI156" s="373"/>
      <c r="AJ156" s="373"/>
      <c r="AK156" s="41"/>
      <c r="AL156" s="44"/>
      <c r="AM156" s="44"/>
    </row>
    <row r="157" spans="2:49" x14ac:dyDescent="0.15">
      <c r="B157" s="374" t="s">
        <v>621</v>
      </c>
      <c r="C157" s="374"/>
      <c r="D157" s="374"/>
      <c r="E157" s="374"/>
      <c r="F157" s="374"/>
      <c r="G157" s="374"/>
      <c r="H157" s="374"/>
      <c r="I157" s="374"/>
      <c r="J157" s="374"/>
      <c r="K157" s="374"/>
      <c r="L157" s="374"/>
      <c r="M157" s="374"/>
      <c r="N157" s="374"/>
      <c r="O157" s="374"/>
      <c r="P157" s="374"/>
      <c r="Q157" s="374"/>
      <c r="R157" s="374"/>
      <c r="S157" s="374"/>
      <c r="T157" s="374"/>
      <c r="U157" s="374"/>
      <c r="V157" s="374"/>
      <c r="W157" s="374"/>
      <c r="X157" s="374"/>
      <c r="Y157" s="374"/>
      <c r="Z157" s="374"/>
      <c r="AA157" s="374"/>
      <c r="AB157" s="374"/>
      <c r="AC157" s="374"/>
      <c r="AD157" s="374"/>
      <c r="AE157" s="374"/>
      <c r="AF157" s="374"/>
      <c r="AG157" s="374"/>
      <c r="AH157" s="374"/>
      <c r="AI157" s="374"/>
      <c r="AJ157" s="374"/>
      <c r="AK157" s="374"/>
    </row>
    <row r="158" spans="2:49" x14ac:dyDescent="0.15">
      <c r="B158" s="41" t="s">
        <v>622</v>
      </c>
    </row>
    <row r="159" spans="2:49" ht="15" customHeight="1" x14ac:dyDescent="0.15">
      <c r="B159" s="77" t="s">
        <v>66</v>
      </c>
      <c r="C159" s="77"/>
      <c r="D159" s="77"/>
      <c r="E159" s="77"/>
      <c r="F159" s="77"/>
      <c r="G159" s="378">
        <f>+計画変更確認申請書!G217</f>
        <v>0</v>
      </c>
      <c r="H159" s="378"/>
      <c r="I159" s="378"/>
      <c r="J159" s="378"/>
      <c r="K159" s="378"/>
      <c r="L159" s="378"/>
      <c r="M159" s="378"/>
      <c r="N159" s="378"/>
      <c r="O159" s="378"/>
      <c r="P159" s="378"/>
      <c r="Q159" s="378"/>
      <c r="R159" s="378"/>
      <c r="S159" s="378"/>
      <c r="T159" s="378"/>
      <c r="U159" s="378"/>
      <c r="V159" s="378"/>
      <c r="W159" s="378"/>
      <c r="X159" s="378"/>
      <c r="Y159" s="378"/>
      <c r="Z159" s="378"/>
      <c r="AA159" s="378"/>
      <c r="AB159" s="378"/>
      <c r="AC159" s="378"/>
      <c r="AD159" s="378"/>
      <c r="AE159" s="378"/>
      <c r="AF159" s="378"/>
      <c r="AG159" s="378"/>
      <c r="AH159" s="378"/>
      <c r="AI159" s="378"/>
      <c r="AJ159" s="378"/>
      <c r="AK159" s="77"/>
      <c r="AL159" s="44"/>
      <c r="AM159" s="44"/>
    </row>
    <row r="160" spans="2:49" ht="15" customHeight="1" x14ac:dyDescent="0.15">
      <c r="B160" s="41" t="s">
        <v>67</v>
      </c>
      <c r="C160" s="41"/>
      <c r="D160" s="41"/>
      <c r="E160" s="41"/>
      <c r="F160" s="41"/>
      <c r="G160" s="378">
        <f>+計画変更確認申請書!G218</f>
        <v>0</v>
      </c>
      <c r="H160" s="378"/>
      <c r="I160" s="378"/>
      <c r="J160" s="378"/>
      <c r="K160" s="378"/>
      <c r="L160" s="378"/>
      <c r="M160" s="378"/>
      <c r="N160" s="378"/>
      <c r="O160" s="378"/>
      <c r="P160" s="378"/>
      <c r="Q160" s="378"/>
      <c r="R160" s="378"/>
      <c r="S160" s="378"/>
      <c r="T160" s="378"/>
      <c r="U160" s="378"/>
      <c r="V160" s="378"/>
      <c r="W160" s="378"/>
      <c r="X160" s="378"/>
      <c r="Y160" s="378"/>
      <c r="Z160" s="378"/>
      <c r="AA160" s="378"/>
      <c r="AB160" s="378"/>
      <c r="AC160" s="378"/>
      <c r="AD160" s="378"/>
      <c r="AE160" s="378"/>
      <c r="AF160" s="378"/>
      <c r="AG160" s="378"/>
      <c r="AH160" s="378"/>
      <c r="AI160" s="378"/>
      <c r="AJ160" s="378"/>
      <c r="AK160" s="41"/>
      <c r="AL160" s="44"/>
      <c r="AM160" s="44"/>
    </row>
    <row r="161" spans="2:39" ht="14.1" customHeight="1" x14ac:dyDescent="0.15">
      <c r="B161" s="48" t="s">
        <v>68</v>
      </c>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4"/>
      <c r="AM161" s="44"/>
    </row>
    <row r="162" spans="2:39" ht="14.1" customHeight="1" x14ac:dyDescent="0.15">
      <c r="B162" s="41"/>
      <c r="C162" s="41"/>
      <c r="D162" s="78" t="str">
        <f>+計画変更確認申請書!D220</f>
        <v>□</v>
      </c>
      <c r="E162" s="41" t="s">
        <v>178</v>
      </c>
      <c r="F162" s="41"/>
      <c r="G162" s="41"/>
      <c r="H162" s="41"/>
      <c r="I162" s="41"/>
      <c r="J162" s="41"/>
      <c r="K162" s="79" t="s">
        <v>599</v>
      </c>
      <c r="L162" s="78" t="str">
        <f>+計画変更確認申請書!L220</f>
        <v>□</v>
      </c>
      <c r="M162" s="41" t="s">
        <v>166</v>
      </c>
      <c r="N162" s="41"/>
      <c r="O162" s="41"/>
      <c r="P162" s="41"/>
      <c r="Q162" s="41"/>
      <c r="R162" s="78" t="str">
        <f>+計画変更確認申請書!R220</f>
        <v>□</v>
      </c>
      <c r="S162" s="41" t="s">
        <v>167</v>
      </c>
      <c r="T162" s="41"/>
      <c r="U162" s="41"/>
      <c r="V162" s="41"/>
      <c r="W162" s="41"/>
      <c r="X162" s="41"/>
      <c r="Y162" s="78" t="str">
        <f>+計画変更確認申請書!Y220</f>
        <v>□</v>
      </c>
      <c r="Z162" s="41" t="s">
        <v>168</v>
      </c>
      <c r="AA162" s="41"/>
      <c r="AB162" s="41"/>
      <c r="AC162" s="41"/>
      <c r="AD162" s="41"/>
      <c r="AE162" s="41"/>
      <c r="AF162" s="41"/>
      <c r="AG162" s="41"/>
      <c r="AH162" s="41"/>
      <c r="AI162" s="41"/>
      <c r="AJ162" s="41"/>
      <c r="AK162" s="41"/>
      <c r="AL162" s="44"/>
      <c r="AM162" s="44"/>
    </row>
    <row r="163" spans="2:39" ht="14.1" customHeight="1" x14ac:dyDescent="0.15">
      <c r="B163" s="43"/>
      <c r="C163" s="43"/>
      <c r="D163" s="78" t="str">
        <f>+計画変更確認申請書!D221</f>
        <v>□</v>
      </c>
      <c r="E163" s="43" t="s">
        <v>179</v>
      </c>
      <c r="F163" s="43"/>
      <c r="G163" s="43"/>
      <c r="H163" s="43"/>
      <c r="I163" s="43"/>
      <c r="J163" s="43"/>
      <c r="K163" s="43"/>
      <c r="L163" s="43"/>
      <c r="M163" s="78" t="str">
        <f>+計画変更確認申請書!M221</f>
        <v>□</v>
      </c>
      <c r="N163" s="43" t="s">
        <v>169</v>
      </c>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4"/>
      <c r="AM163" s="44"/>
    </row>
    <row r="164" spans="2:39" ht="14.1" customHeight="1" x14ac:dyDescent="0.15">
      <c r="B164" s="43" t="s">
        <v>674</v>
      </c>
      <c r="C164" s="77"/>
      <c r="D164" s="77"/>
      <c r="E164" s="77"/>
      <c r="F164" s="77"/>
      <c r="G164" s="77"/>
      <c r="H164" s="77"/>
      <c r="I164" s="77"/>
      <c r="J164" s="90" t="str">
        <f>+計画変更確認申請書!J222</f>
        <v>□</v>
      </c>
      <c r="K164" s="77" t="s">
        <v>623</v>
      </c>
      <c r="L164" s="77"/>
      <c r="M164" s="77"/>
      <c r="N164" s="77"/>
      <c r="O164" s="77"/>
      <c r="P164" s="169" t="str">
        <f>+計画変更確認申請書!P222</f>
        <v>□</v>
      </c>
      <c r="Q164" s="77" t="s">
        <v>624</v>
      </c>
      <c r="R164" s="77"/>
      <c r="S164" s="77"/>
      <c r="T164" s="77"/>
      <c r="U164" s="77"/>
      <c r="V164" s="77"/>
      <c r="W164" s="90" t="str">
        <f>+計画変更確認申請書!W222</f>
        <v>□</v>
      </c>
      <c r="X164" s="77" t="s">
        <v>170</v>
      </c>
      <c r="Y164" s="77"/>
      <c r="Z164" s="77"/>
      <c r="AA164" s="77"/>
      <c r="AB164" s="77"/>
      <c r="AC164" s="78" t="str">
        <f>+計画変更確認申請書!AB222</f>
        <v>□</v>
      </c>
      <c r="AD164" s="41" t="s">
        <v>666</v>
      </c>
      <c r="AE164" s="77"/>
      <c r="AF164" s="77"/>
      <c r="AG164" s="77"/>
      <c r="AH164" s="77"/>
      <c r="AI164" s="77"/>
      <c r="AJ164" s="77"/>
      <c r="AK164" s="77"/>
      <c r="AL164" s="44"/>
      <c r="AM164" s="44"/>
    </row>
    <row r="165" spans="2:39" ht="14.1" customHeight="1" x14ac:dyDescent="0.15">
      <c r="B165" s="87" t="s">
        <v>688</v>
      </c>
      <c r="C165" s="87"/>
      <c r="D165" s="87"/>
      <c r="E165" s="87"/>
      <c r="F165" s="87"/>
      <c r="G165" s="87"/>
      <c r="H165" s="87"/>
      <c r="I165" s="87"/>
      <c r="J165" s="87"/>
      <c r="K165" s="87"/>
      <c r="L165" s="87"/>
      <c r="M165" s="88"/>
      <c r="N165" s="88"/>
      <c r="O165" s="87"/>
      <c r="P165" s="377">
        <f>+計画変更確認申請書!Q223</f>
        <v>0</v>
      </c>
      <c r="Q165" s="377"/>
      <c r="R165" s="377"/>
      <c r="S165" s="377"/>
      <c r="T165" s="377"/>
      <c r="U165" s="377"/>
      <c r="V165" s="377"/>
      <c r="W165" s="377"/>
      <c r="Y165" s="138">
        <f>+計画変更確認申請書!Z223</f>
        <v>0</v>
      </c>
      <c r="Z165" s="138"/>
      <c r="AA165" s="138"/>
      <c r="AB165" s="138"/>
      <c r="AC165" s="138"/>
      <c r="AD165" s="138"/>
      <c r="AE165" s="138"/>
      <c r="AF165" s="138"/>
      <c r="AG165" s="138"/>
      <c r="AH165" s="138"/>
      <c r="AI165" s="88"/>
      <c r="AJ165" s="88"/>
      <c r="AK165" s="88"/>
      <c r="AL165" s="44"/>
      <c r="AM165" s="44"/>
    </row>
    <row r="166" spans="2:39" ht="14.1" customHeight="1" x14ac:dyDescent="0.15">
      <c r="B166" s="87"/>
      <c r="C166" s="87"/>
      <c r="D166" s="87"/>
      <c r="E166" s="87"/>
      <c r="F166" s="87"/>
      <c r="G166" s="87"/>
      <c r="H166" s="87"/>
      <c r="I166" s="87"/>
      <c r="J166" s="87"/>
      <c r="K166" s="87"/>
      <c r="L166" s="87"/>
      <c r="M166" s="87"/>
      <c r="N166" s="87"/>
      <c r="O166" s="87"/>
      <c r="P166" s="377">
        <f>+計画変更確認申請書!Q224</f>
        <v>0</v>
      </c>
      <c r="Q166" s="377"/>
      <c r="R166" s="377"/>
      <c r="S166" s="377"/>
      <c r="T166" s="377"/>
      <c r="U166" s="377"/>
      <c r="V166" s="377"/>
      <c r="W166" s="377"/>
      <c r="Y166" s="139">
        <f>+計画変更確認申請書!Z224</f>
        <v>0</v>
      </c>
      <c r="Z166" s="139"/>
      <c r="AA166" s="139"/>
      <c r="AB166" s="139"/>
      <c r="AC166" s="139"/>
      <c r="AD166" s="139"/>
      <c r="AE166" s="139"/>
      <c r="AF166" s="139"/>
      <c r="AG166" s="139"/>
      <c r="AH166" s="139"/>
      <c r="AI166" s="87"/>
      <c r="AJ166" s="87"/>
      <c r="AK166" s="87"/>
      <c r="AL166" s="44"/>
      <c r="AM166" s="44"/>
    </row>
    <row r="167" spans="2:39" ht="15" customHeight="1" x14ac:dyDescent="0.15">
      <c r="B167" s="87"/>
      <c r="C167" s="87"/>
      <c r="D167" s="87"/>
      <c r="E167" s="87"/>
      <c r="F167" s="87"/>
      <c r="G167" s="87"/>
      <c r="H167" s="87"/>
      <c r="I167" s="87"/>
      <c r="J167" s="87"/>
      <c r="K167" s="87"/>
      <c r="L167" s="87"/>
      <c r="M167" s="89"/>
      <c r="N167" s="89"/>
      <c r="O167" s="87"/>
      <c r="P167" s="377">
        <f>+計画変更確認申請書!Q225</f>
        <v>0</v>
      </c>
      <c r="Q167" s="377"/>
      <c r="R167" s="377"/>
      <c r="S167" s="377"/>
      <c r="T167" s="377"/>
      <c r="U167" s="377"/>
      <c r="V167" s="377"/>
      <c r="W167" s="377"/>
      <c r="Y167" s="139">
        <f>+計画変更確認申請書!Z225</f>
        <v>0</v>
      </c>
      <c r="Z167" s="140"/>
      <c r="AA167" s="140"/>
      <c r="AB167" s="140"/>
      <c r="AC167" s="140"/>
      <c r="AD167" s="140"/>
      <c r="AE167" s="140"/>
      <c r="AF167" s="140"/>
      <c r="AG167" s="140"/>
      <c r="AH167" s="140"/>
      <c r="AI167" s="89"/>
      <c r="AJ167" s="89"/>
      <c r="AK167" s="89"/>
      <c r="AL167" s="44"/>
      <c r="AM167" s="44"/>
    </row>
    <row r="168" spans="2:39" ht="14.1" customHeight="1" x14ac:dyDescent="0.15">
      <c r="B168" s="48" t="s">
        <v>69</v>
      </c>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4"/>
      <c r="AM168" s="44"/>
    </row>
    <row r="169" spans="2:39" ht="14.1" customHeight="1" x14ac:dyDescent="0.15">
      <c r="B169" s="41"/>
      <c r="C169" s="41" t="s">
        <v>81</v>
      </c>
      <c r="D169" s="41"/>
      <c r="E169" s="41"/>
      <c r="F169" s="41"/>
      <c r="G169" s="41"/>
      <c r="H169" s="41"/>
      <c r="I169" s="41"/>
      <c r="J169" s="41"/>
      <c r="K169" s="41"/>
      <c r="L169" s="41"/>
      <c r="M169" s="41"/>
      <c r="N169" s="41"/>
      <c r="O169" s="41"/>
      <c r="P169" s="41"/>
      <c r="Q169" s="41"/>
      <c r="R169" s="41"/>
      <c r="S169" s="41"/>
      <c r="T169" s="41"/>
      <c r="U169" s="375">
        <f>+計画変更確認申請書!U227</f>
        <v>0</v>
      </c>
      <c r="V169" s="375"/>
      <c r="W169" s="375"/>
      <c r="X169" s="375"/>
      <c r="Y169" s="375"/>
      <c r="Z169" s="41" t="s">
        <v>625</v>
      </c>
      <c r="AA169" s="41"/>
      <c r="AB169" s="41"/>
      <c r="AC169" s="41"/>
      <c r="AD169" s="41"/>
      <c r="AE169" s="41"/>
      <c r="AF169" s="41"/>
      <c r="AG169" s="41"/>
      <c r="AH169" s="41"/>
      <c r="AI169" s="41"/>
      <c r="AJ169" s="41"/>
      <c r="AK169" s="41"/>
      <c r="AL169" s="44"/>
      <c r="AM169" s="44"/>
    </row>
    <row r="170" spans="2:39" ht="14.1" customHeight="1" x14ac:dyDescent="0.15">
      <c r="B170" s="43"/>
      <c r="C170" s="43" t="s">
        <v>82</v>
      </c>
      <c r="D170" s="43"/>
      <c r="E170" s="43"/>
      <c r="F170" s="43"/>
      <c r="G170" s="43"/>
      <c r="H170" s="43"/>
      <c r="I170" s="43"/>
      <c r="J170" s="43"/>
      <c r="K170" s="43"/>
      <c r="L170" s="43"/>
      <c r="M170" s="43"/>
      <c r="N170" s="43"/>
      <c r="O170" s="43"/>
      <c r="P170" s="43"/>
      <c r="Q170" s="43"/>
      <c r="R170" s="43"/>
      <c r="S170" s="43"/>
      <c r="T170" s="43"/>
      <c r="U170" s="375">
        <f>+計画変更確認申請書!U228</f>
        <v>0</v>
      </c>
      <c r="V170" s="375"/>
      <c r="W170" s="375"/>
      <c r="X170" s="375"/>
      <c r="Y170" s="375"/>
      <c r="Z170" s="43" t="s">
        <v>626</v>
      </c>
      <c r="AA170" s="43"/>
      <c r="AB170" s="43"/>
      <c r="AC170" s="43"/>
      <c r="AD170" s="43"/>
      <c r="AE170" s="43"/>
      <c r="AF170" s="43"/>
      <c r="AG170" s="43"/>
      <c r="AH170" s="43"/>
      <c r="AI170" s="43"/>
      <c r="AJ170" s="43"/>
      <c r="AK170" s="43"/>
      <c r="AL170" s="44"/>
      <c r="AM170" s="44"/>
    </row>
    <row r="171" spans="2:39" ht="14.1" customHeight="1" x14ac:dyDescent="0.15">
      <c r="B171" s="48" t="s">
        <v>83</v>
      </c>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4"/>
      <c r="AM171" s="44"/>
    </row>
    <row r="172" spans="2:39" ht="14.1" customHeight="1" x14ac:dyDescent="0.15">
      <c r="B172" s="41"/>
      <c r="C172" s="41" t="s">
        <v>627</v>
      </c>
      <c r="D172" s="41"/>
      <c r="E172" s="41"/>
      <c r="F172" s="41"/>
      <c r="G172" s="41"/>
      <c r="H172" s="376" t="s">
        <v>628</v>
      </c>
      <c r="I172" s="376"/>
      <c r="J172" s="80" t="s">
        <v>629</v>
      </c>
      <c r="K172" s="229">
        <f>+計画変更確認申請書!K230</f>
        <v>0</v>
      </c>
      <c r="L172" s="229"/>
      <c r="M172" s="229"/>
      <c r="N172" s="229"/>
      <c r="O172" s="41" t="s">
        <v>630</v>
      </c>
      <c r="P172" s="41" t="s">
        <v>631</v>
      </c>
      <c r="Q172" s="41"/>
      <c r="R172" s="229">
        <f>+計画変更確認申請書!R230</f>
        <v>0</v>
      </c>
      <c r="S172" s="229"/>
      <c r="T172" s="229"/>
      <c r="U172" s="229"/>
      <c r="V172" s="41" t="s">
        <v>630</v>
      </c>
      <c r="W172" s="41" t="s">
        <v>631</v>
      </c>
      <c r="X172" s="41"/>
      <c r="Y172" s="229">
        <f>+計画変更確認申請書!Y230</f>
        <v>0</v>
      </c>
      <c r="Z172" s="229"/>
      <c r="AA172" s="229"/>
      <c r="AB172" s="229"/>
      <c r="AC172" s="41" t="s">
        <v>630</v>
      </c>
      <c r="AD172" s="41" t="s">
        <v>631</v>
      </c>
      <c r="AE172" s="41"/>
      <c r="AF172" s="229">
        <f>+計画変更確認申請書!AF230</f>
        <v>0</v>
      </c>
      <c r="AG172" s="229"/>
      <c r="AH172" s="229"/>
      <c r="AI172" s="229"/>
      <c r="AJ172" s="41" t="s">
        <v>630</v>
      </c>
      <c r="AK172" s="41" t="s">
        <v>632</v>
      </c>
      <c r="AL172" s="44"/>
      <c r="AM172" s="44"/>
    </row>
    <row r="173" spans="2:39" ht="14.1" customHeight="1" x14ac:dyDescent="0.15">
      <c r="B173" s="41"/>
      <c r="C173" s="41"/>
      <c r="D173" s="41"/>
      <c r="E173" s="41"/>
      <c r="F173" s="41"/>
      <c r="G173" s="41"/>
      <c r="H173" s="376" t="s">
        <v>153</v>
      </c>
      <c r="I173" s="376"/>
      <c r="J173" s="80" t="s">
        <v>629</v>
      </c>
      <c r="K173" s="229">
        <f>+計画変更確認申請書!K231</f>
        <v>0</v>
      </c>
      <c r="L173" s="229"/>
      <c r="M173" s="229"/>
      <c r="N173" s="229"/>
      <c r="O173" s="41" t="s">
        <v>630</v>
      </c>
      <c r="P173" s="41" t="s">
        <v>631</v>
      </c>
      <c r="Q173" s="41"/>
      <c r="R173" s="229">
        <f>+計画変更確認申請書!R231</f>
        <v>0</v>
      </c>
      <c r="S173" s="229"/>
      <c r="T173" s="229"/>
      <c r="U173" s="229"/>
      <c r="V173" s="41" t="s">
        <v>630</v>
      </c>
      <c r="W173" s="41" t="s">
        <v>631</v>
      </c>
      <c r="X173" s="41"/>
      <c r="Y173" s="229">
        <f>+計画変更確認申請書!Y231</f>
        <v>0</v>
      </c>
      <c r="Z173" s="229"/>
      <c r="AA173" s="229"/>
      <c r="AB173" s="229"/>
      <c r="AC173" s="41" t="s">
        <v>630</v>
      </c>
      <c r="AD173" s="41" t="s">
        <v>631</v>
      </c>
      <c r="AE173" s="41"/>
      <c r="AF173" s="229">
        <f>+計画変更確認申請書!AF231</f>
        <v>0</v>
      </c>
      <c r="AG173" s="229"/>
      <c r="AH173" s="229"/>
      <c r="AI173" s="229"/>
      <c r="AJ173" s="41" t="s">
        <v>630</v>
      </c>
      <c r="AK173" s="41" t="s">
        <v>632</v>
      </c>
      <c r="AL173" s="44"/>
      <c r="AM173" s="44"/>
    </row>
    <row r="174" spans="2:39" ht="24.75" customHeight="1" x14ac:dyDescent="0.15">
      <c r="B174" s="41"/>
      <c r="C174" s="41" t="s">
        <v>633</v>
      </c>
      <c r="D174" s="41"/>
      <c r="E174" s="41"/>
      <c r="F174" s="41"/>
      <c r="G174" s="41"/>
      <c r="H174" s="41"/>
      <c r="I174" s="41"/>
      <c r="J174" s="80" t="s">
        <v>629</v>
      </c>
      <c r="K174" s="379">
        <f>+計画変更確認申請書!K232</f>
        <v>0</v>
      </c>
      <c r="L174" s="379"/>
      <c r="M174" s="379"/>
      <c r="N174" s="379"/>
      <c r="O174" s="379"/>
      <c r="P174" s="44" t="s">
        <v>631</v>
      </c>
      <c r="Q174" s="141"/>
      <c r="R174" s="379">
        <f>+計画変更確認申請書!R232</f>
        <v>0</v>
      </c>
      <c r="S174" s="379"/>
      <c r="T174" s="379"/>
      <c r="U174" s="379"/>
      <c r="V174" s="379"/>
      <c r="W174" s="44" t="s">
        <v>631</v>
      </c>
      <c r="X174" s="44"/>
      <c r="Y174" s="379">
        <f>+計画変更確認申請書!Y232</f>
        <v>0</v>
      </c>
      <c r="Z174" s="379"/>
      <c r="AA174" s="379"/>
      <c r="AB174" s="379"/>
      <c r="AC174" s="379"/>
      <c r="AD174" s="44" t="s">
        <v>631</v>
      </c>
      <c r="AE174" s="44"/>
      <c r="AF174" s="379">
        <f>+計画変更確認申請書!AF232</f>
        <v>0</v>
      </c>
      <c r="AG174" s="379"/>
      <c r="AH174" s="379"/>
      <c r="AI174" s="379"/>
      <c r="AJ174" s="379"/>
      <c r="AK174" s="41" t="s">
        <v>632</v>
      </c>
      <c r="AL174" s="44"/>
      <c r="AM174" s="44"/>
    </row>
    <row r="175" spans="2:39" ht="14.1" customHeight="1" x14ac:dyDescent="0.15">
      <c r="B175" s="41"/>
      <c r="C175" s="41" t="s">
        <v>84</v>
      </c>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4"/>
      <c r="AM175" s="44"/>
    </row>
    <row r="176" spans="2:39" ht="14.1" customHeight="1" x14ac:dyDescent="0.15">
      <c r="B176" s="41"/>
      <c r="C176" s="41"/>
      <c r="D176" s="41"/>
      <c r="E176" s="41"/>
      <c r="F176" s="41"/>
      <c r="G176" s="41"/>
      <c r="H176" s="41"/>
      <c r="I176" s="41"/>
      <c r="J176" s="41" t="s">
        <v>629</v>
      </c>
      <c r="K176" s="380">
        <f>+計画変更確認申請書!K234</f>
        <v>0</v>
      </c>
      <c r="L176" s="380"/>
      <c r="M176" s="380"/>
      <c r="N176" s="380"/>
      <c r="O176" s="41" t="s">
        <v>634</v>
      </c>
      <c r="P176" s="41" t="s">
        <v>631</v>
      </c>
      <c r="Q176" s="41"/>
      <c r="R176" s="380">
        <f>+計画変更確認申請書!R234</f>
        <v>0</v>
      </c>
      <c r="S176" s="380"/>
      <c r="T176" s="380"/>
      <c r="U176" s="380"/>
      <c r="V176" s="41" t="s">
        <v>634</v>
      </c>
      <c r="W176" s="41" t="s">
        <v>631</v>
      </c>
      <c r="X176" s="41"/>
      <c r="Y176" s="380">
        <f>+計画変更確認申請書!Y234</f>
        <v>0</v>
      </c>
      <c r="Z176" s="380"/>
      <c r="AA176" s="380"/>
      <c r="AB176" s="380"/>
      <c r="AC176" s="41" t="s">
        <v>634</v>
      </c>
      <c r="AD176" s="41" t="s">
        <v>631</v>
      </c>
      <c r="AE176" s="41"/>
      <c r="AF176" s="380">
        <f>+計画変更確認申請書!AF234</f>
        <v>0</v>
      </c>
      <c r="AG176" s="380"/>
      <c r="AH176" s="380"/>
      <c r="AI176" s="380"/>
      <c r="AJ176" s="41" t="s">
        <v>634</v>
      </c>
      <c r="AK176" s="41" t="s">
        <v>632</v>
      </c>
      <c r="AL176" s="44"/>
      <c r="AM176" s="44"/>
    </row>
    <row r="177" spans="2:39" ht="14.1" customHeight="1" x14ac:dyDescent="0.15">
      <c r="B177" s="41"/>
      <c r="C177" s="41" t="s">
        <v>635</v>
      </c>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4"/>
      <c r="AM177" s="44"/>
    </row>
    <row r="178" spans="2:39" ht="14.1" customHeight="1" x14ac:dyDescent="0.15">
      <c r="B178" s="41"/>
      <c r="C178" s="41"/>
      <c r="D178" s="41"/>
      <c r="E178" s="41"/>
      <c r="F178" s="41"/>
      <c r="G178" s="41"/>
      <c r="H178" s="41"/>
      <c r="I178" s="41"/>
      <c r="J178" s="41" t="s">
        <v>629</v>
      </c>
      <c r="K178" s="380">
        <f>+計画変更確認申請書!K236</f>
        <v>0</v>
      </c>
      <c r="L178" s="380"/>
      <c r="M178" s="380"/>
      <c r="N178" s="380"/>
      <c r="O178" s="41" t="s">
        <v>634</v>
      </c>
      <c r="P178" s="41" t="s">
        <v>631</v>
      </c>
      <c r="Q178" s="41"/>
      <c r="R178" s="380">
        <f>+計画変更確認申請書!R236</f>
        <v>0</v>
      </c>
      <c r="S178" s="380"/>
      <c r="T178" s="380"/>
      <c r="U178" s="380"/>
      <c r="V178" s="41" t="s">
        <v>634</v>
      </c>
      <c r="W178" s="41" t="s">
        <v>631</v>
      </c>
      <c r="X178" s="41"/>
      <c r="Y178" s="380">
        <f>+計画変更確認申請書!Y236</f>
        <v>0</v>
      </c>
      <c r="Z178" s="380"/>
      <c r="AA178" s="380"/>
      <c r="AB178" s="380"/>
      <c r="AC178" s="41" t="s">
        <v>634</v>
      </c>
      <c r="AD178" s="41" t="s">
        <v>631</v>
      </c>
      <c r="AE178" s="41"/>
      <c r="AF178" s="380">
        <f>+計画変更確認申請書!AF236</f>
        <v>0</v>
      </c>
      <c r="AG178" s="380"/>
      <c r="AH178" s="380"/>
      <c r="AI178" s="380"/>
      <c r="AJ178" s="41" t="s">
        <v>634</v>
      </c>
      <c r="AK178" s="41" t="s">
        <v>632</v>
      </c>
      <c r="AL178" s="44"/>
      <c r="AM178" s="44"/>
    </row>
    <row r="179" spans="2:39" ht="14.1" customHeight="1" x14ac:dyDescent="0.15">
      <c r="B179" s="41"/>
      <c r="C179" s="41" t="s">
        <v>104</v>
      </c>
      <c r="D179" s="41"/>
      <c r="E179" s="41"/>
      <c r="F179" s="41"/>
      <c r="G179" s="41"/>
      <c r="H179" s="41"/>
      <c r="I179" s="41"/>
      <c r="J179" s="41"/>
      <c r="K179" s="41"/>
      <c r="L179" s="41"/>
      <c r="M179" s="230">
        <f>+計画変更確認申請書!M237</f>
        <v>0</v>
      </c>
      <c r="N179" s="230"/>
      <c r="O179" s="230"/>
      <c r="P179" s="230"/>
      <c r="Q179" s="230"/>
      <c r="R179" s="41" t="s">
        <v>630</v>
      </c>
      <c r="S179" s="41"/>
      <c r="T179" s="41"/>
      <c r="U179" s="41"/>
      <c r="V179" s="41"/>
      <c r="W179" s="41"/>
      <c r="X179" s="41"/>
      <c r="Y179" s="41"/>
      <c r="Z179" s="41"/>
      <c r="AA179" s="41"/>
      <c r="AB179" s="41"/>
      <c r="AC179" s="41"/>
      <c r="AD179" s="41"/>
      <c r="AE179" s="41"/>
      <c r="AF179" s="41"/>
      <c r="AG179" s="41"/>
      <c r="AH179" s="41"/>
      <c r="AI179" s="41"/>
      <c r="AJ179" s="41"/>
      <c r="AK179" s="41"/>
      <c r="AL179" s="44"/>
      <c r="AM179" s="44"/>
    </row>
    <row r="180" spans="2:39" ht="14.1" customHeight="1" x14ac:dyDescent="0.15">
      <c r="B180" s="41"/>
      <c r="C180" s="41" t="s">
        <v>636</v>
      </c>
      <c r="D180" s="41"/>
      <c r="E180" s="41"/>
      <c r="F180" s="41"/>
      <c r="G180" s="41"/>
      <c r="H180" s="41"/>
      <c r="I180" s="41"/>
      <c r="J180" s="41"/>
      <c r="K180" s="41"/>
      <c r="L180" s="41"/>
      <c r="M180" s="230">
        <f>K173+R173+Y173+AF173</f>
        <v>0</v>
      </c>
      <c r="N180" s="230"/>
      <c r="O180" s="230"/>
      <c r="P180" s="230"/>
      <c r="Q180" s="230"/>
      <c r="R180" s="41" t="s">
        <v>630</v>
      </c>
      <c r="S180" s="41"/>
      <c r="T180" s="41"/>
      <c r="U180" s="41"/>
      <c r="V180" s="41"/>
      <c r="W180" s="41"/>
      <c r="X180" s="41"/>
      <c r="Y180" s="41"/>
      <c r="Z180" s="41"/>
      <c r="AA180" s="41"/>
      <c r="AB180" s="41"/>
      <c r="AC180" s="41"/>
      <c r="AD180" s="41"/>
      <c r="AE180" s="41"/>
      <c r="AF180" s="41"/>
      <c r="AG180" s="41"/>
      <c r="AH180" s="41"/>
      <c r="AI180" s="41"/>
      <c r="AJ180" s="41"/>
      <c r="AK180" s="41"/>
      <c r="AL180" s="44"/>
      <c r="AM180" s="44"/>
    </row>
    <row r="181" spans="2:39" ht="14.1" customHeight="1" x14ac:dyDescent="0.15">
      <c r="B181" s="41"/>
      <c r="C181" s="41" t="s">
        <v>105</v>
      </c>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380">
        <f>+計画変更確認申請書!AF239</f>
        <v>0</v>
      </c>
      <c r="AG181" s="380"/>
      <c r="AH181" s="380"/>
      <c r="AI181" s="380"/>
      <c r="AJ181" s="41" t="s">
        <v>634</v>
      </c>
      <c r="AK181" s="41"/>
      <c r="AL181" s="44"/>
      <c r="AM181" s="44"/>
    </row>
    <row r="182" spans="2:39" ht="14.1" customHeight="1" x14ac:dyDescent="0.15">
      <c r="B182" s="41"/>
      <c r="C182" s="41" t="s">
        <v>637</v>
      </c>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380">
        <f>+計画変更確認申請書!AF240</f>
        <v>0</v>
      </c>
      <c r="AG182" s="380"/>
      <c r="AH182" s="380"/>
      <c r="AI182" s="380"/>
      <c r="AJ182" s="41" t="s">
        <v>634</v>
      </c>
      <c r="AK182" s="41"/>
      <c r="AL182" s="44"/>
      <c r="AM182" s="44"/>
    </row>
    <row r="183" spans="2:39" ht="46.5" customHeight="1" x14ac:dyDescent="0.15">
      <c r="B183" s="41"/>
      <c r="C183" s="81" t="s">
        <v>106</v>
      </c>
      <c r="D183" s="41"/>
      <c r="E183" s="41"/>
      <c r="F183" s="41"/>
      <c r="G183" s="41"/>
      <c r="H183" s="373">
        <f>+計画変更確認申請書!H241</f>
        <v>0</v>
      </c>
      <c r="I183" s="381"/>
      <c r="J183" s="381"/>
      <c r="K183" s="381"/>
      <c r="L183" s="381"/>
      <c r="M183" s="381"/>
      <c r="N183" s="381"/>
      <c r="O183" s="381"/>
      <c r="P183" s="381"/>
      <c r="Q183" s="381"/>
      <c r="R183" s="381"/>
      <c r="S183" s="381"/>
      <c r="T183" s="381"/>
      <c r="U183" s="381"/>
      <c r="V183" s="381"/>
      <c r="W183" s="381"/>
      <c r="X183" s="381"/>
      <c r="Y183" s="381"/>
      <c r="Z183" s="381"/>
      <c r="AA183" s="381"/>
      <c r="AB183" s="381"/>
      <c r="AC183" s="381"/>
      <c r="AD183" s="381"/>
      <c r="AE183" s="381"/>
      <c r="AF183" s="381"/>
      <c r="AG183" s="381"/>
      <c r="AH183" s="381"/>
      <c r="AI183" s="381"/>
      <c r="AJ183" s="381"/>
      <c r="AK183" s="41"/>
      <c r="AL183" s="44"/>
      <c r="AM183" s="44"/>
    </row>
    <row r="184" spans="2:39" ht="14.1" customHeight="1" x14ac:dyDescent="0.15">
      <c r="B184" s="77" t="s">
        <v>638</v>
      </c>
      <c r="C184" s="77"/>
      <c r="D184" s="77"/>
      <c r="E184" s="77"/>
      <c r="F184" s="77"/>
      <c r="G184" s="77"/>
      <c r="H184" s="77"/>
      <c r="I184" s="77"/>
      <c r="J184" s="77"/>
      <c r="K184" s="382" t="str">
        <f>+計画変更確認申請書!K242</f>
        <v xml:space="preserve"> </v>
      </c>
      <c r="L184" s="382"/>
      <c r="M184" s="382"/>
      <c r="N184" s="382"/>
      <c r="O184" s="77" t="s">
        <v>632</v>
      </c>
      <c r="P184" s="383">
        <f>+計画変更確認申請書!P242</f>
        <v>0</v>
      </c>
      <c r="Q184" s="383"/>
      <c r="R184" s="383"/>
      <c r="S184" s="383"/>
      <c r="T184" s="383"/>
      <c r="U184" s="383"/>
      <c r="V184" s="383"/>
      <c r="W184" s="383"/>
      <c r="X184" s="383"/>
      <c r="Y184" s="383"/>
      <c r="Z184" s="383"/>
      <c r="AA184" s="383"/>
      <c r="AB184" s="383"/>
      <c r="AC184" s="383"/>
      <c r="AD184" s="383"/>
      <c r="AE184" s="383"/>
      <c r="AF184" s="383"/>
      <c r="AG184" s="77"/>
      <c r="AH184" s="77"/>
      <c r="AI184" s="77"/>
      <c r="AJ184" s="77"/>
      <c r="AK184" s="77"/>
      <c r="AL184" s="44"/>
      <c r="AM184" s="44"/>
    </row>
    <row r="185" spans="2:39" ht="14.1" customHeight="1" x14ac:dyDescent="0.15">
      <c r="B185" s="41" t="s">
        <v>639</v>
      </c>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4"/>
      <c r="AM185" s="44"/>
    </row>
    <row r="186" spans="2:39" ht="14.1" customHeight="1" x14ac:dyDescent="0.15">
      <c r="B186" s="43"/>
      <c r="C186" s="43"/>
      <c r="D186" s="82" t="str">
        <f>+計画変更確認申請書!D244</f>
        <v>□</v>
      </c>
      <c r="E186" s="43" t="s">
        <v>640</v>
      </c>
      <c r="F186" s="43"/>
      <c r="G186" s="43"/>
      <c r="H186" s="82" t="str">
        <f>+計画変更確認申請書!H244</f>
        <v>□</v>
      </c>
      <c r="I186" s="43" t="s">
        <v>180</v>
      </c>
      <c r="J186" s="43"/>
      <c r="K186" s="82" t="str">
        <f>+計画変更確認申請書!K244</f>
        <v>□</v>
      </c>
      <c r="L186" s="43" t="s">
        <v>641</v>
      </c>
      <c r="M186" s="43"/>
      <c r="N186" s="43"/>
      <c r="O186" s="82" t="str">
        <f>+計画変更確認申請書!O244</f>
        <v>□</v>
      </c>
      <c r="P186" s="43" t="s">
        <v>642</v>
      </c>
      <c r="Q186" s="43"/>
      <c r="R186" s="43"/>
      <c r="S186" s="82" t="str">
        <f>+計画変更確認申請書!S244</f>
        <v>□</v>
      </c>
      <c r="T186" s="43" t="s">
        <v>643</v>
      </c>
      <c r="U186" s="43"/>
      <c r="V186" s="43"/>
      <c r="W186" s="43"/>
      <c r="X186" s="82" t="str">
        <f>+計画変更確認申請書!X244</f>
        <v>□</v>
      </c>
      <c r="Y186" s="43" t="s">
        <v>644</v>
      </c>
      <c r="Z186" s="43"/>
      <c r="AA186" s="43"/>
      <c r="AB186" s="43"/>
      <c r="AC186" s="43"/>
      <c r="AD186" s="43"/>
      <c r="AE186" s="82" t="str">
        <f>+計画変更確認申請書!AE244</f>
        <v>□</v>
      </c>
      <c r="AF186" s="43" t="s">
        <v>171</v>
      </c>
      <c r="AG186" s="43"/>
      <c r="AH186" s="43"/>
      <c r="AI186" s="43"/>
      <c r="AJ186" s="43"/>
      <c r="AK186" s="43"/>
      <c r="AL186" s="44"/>
      <c r="AM186" s="44"/>
    </row>
    <row r="187" spans="2:39" ht="14.1" customHeight="1" x14ac:dyDescent="0.15">
      <c r="B187" s="48" t="s">
        <v>107</v>
      </c>
      <c r="C187" s="48"/>
      <c r="D187" s="48"/>
      <c r="E187" s="48"/>
      <c r="F187" s="48"/>
      <c r="G187" s="41"/>
      <c r="H187" s="41"/>
      <c r="I187" s="41"/>
      <c r="J187" s="41"/>
      <c r="K187" s="41"/>
      <c r="L187" s="1"/>
      <c r="M187" s="1"/>
      <c r="N187" s="1"/>
      <c r="O187" s="261" t="s">
        <v>874</v>
      </c>
      <c r="P187" s="261"/>
      <c r="Q187" s="261"/>
      <c r="R187" s="1"/>
      <c r="S187" s="1"/>
      <c r="U187" s="349" t="s">
        <v>875</v>
      </c>
      <c r="V187" s="349"/>
      <c r="W187" s="349"/>
      <c r="X187" s="349"/>
      <c r="Y187" s="349"/>
      <c r="Z187" s="349"/>
      <c r="AA187" s="1"/>
      <c r="AB187" s="1"/>
      <c r="AC187" s="1"/>
      <c r="AD187" s="5" t="s">
        <v>876</v>
      </c>
      <c r="AE187" s="1"/>
      <c r="AF187" s="1"/>
      <c r="AG187" s="1"/>
      <c r="AH187" s="5"/>
      <c r="AI187" s="41"/>
      <c r="AJ187" s="41"/>
      <c r="AK187" s="41"/>
      <c r="AL187" s="44"/>
      <c r="AM187" s="44"/>
    </row>
    <row r="188" spans="2:39" ht="14.1" customHeight="1" x14ac:dyDescent="0.15">
      <c r="B188" s="41"/>
      <c r="C188" s="1" t="s">
        <v>992</v>
      </c>
      <c r="D188" s="1"/>
      <c r="E188" s="1"/>
      <c r="F188" s="1"/>
      <c r="G188" s="1"/>
      <c r="H188" s="1"/>
      <c r="I188" s="1"/>
      <c r="J188" s="1"/>
      <c r="K188" s="1"/>
      <c r="L188" s="1" t="s">
        <v>109</v>
      </c>
      <c r="M188" s="296">
        <f>計画変更確認申請書!M246</f>
        <v>0</v>
      </c>
      <c r="N188" s="296"/>
      <c r="O188" s="296"/>
      <c r="P188" s="296"/>
      <c r="Q188" s="296"/>
      <c r="R188" s="16" t="s">
        <v>0</v>
      </c>
      <c r="S188" s="16" t="s">
        <v>110</v>
      </c>
      <c r="T188" s="16"/>
      <c r="U188" s="296">
        <f>計画変更確認申請書!U246</f>
        <v>0</v>
      </c>
      <c r="V188" s="296"/>
      <c r="W188" s="296"/>
      <c r="X188" s="296"/>
      <c r="Y188" s="296"/>
      <c r="Z188" s="128" t="s">
        <v>0</v>
      </c>
      <c r="AA188" s="128" t="s">
        <v>111</v>
      </c>
      <c r="AB188" s="128"/>
      <c r="AC188" s="297">
        <f>M188+U188</f>
        <v>0</v>
      </c>
      <c r="AD188" s="297"/>
      <c r="AE188" s="297"/>
      <c r="AF188" s="297"/>
      <c r="AG188" s="1" t="s">
        <v>0</v>
      </c>
      <c r="AH188" s="1" t="s">
        <v>108</v>
      </c>
      <c r="AI188" s="41"/>
      <c r="AJ188" s="41"/>
      <c r="AK188" s="41"/>
      <c r="AL188" s="44"/>
      <c r="AM188" s="44"/>
    </row>
    <row r="189" spans="2:39" ht="14.1" customHeight="1" x14ac:dyDescent="0.15">
      <c r="B189" s="41"/>
      <c r="C189" s="1" t="s">
        <v>993</v>
      </c>
      <c r="D189" s="1"/>
      <c r="E189" s="1"/>
      <c r="F189" s="1"/>
      <c r="G189" s="1"/>
      <c r="H189" s="1"/>
      <c r="I189" s="1"/>
      <c r="J189" s="1"/>
      <c r="K189" s="1"/>
      <c r="L189" s="1"/>
      <c r="M189" s="183"/>
      <c r="N189" s="183"/>
      <c r="O189" s="183"/>
      <c r="P189" s="183"/>
      <c r="Q189" s="183"/>
      <c r="R189" s="16"/>
      <c r="S189" s="16"/>
      <c r="T189" s="16"/>
      <c r="U189" s="183"/>
      <c r="V189" s="183"/>
      <c r="W189" s="183"/>
      <c r="X189" s="183"/>
      <c r="Y189" s="183"/>
      <c r="Z189" s="128"/>
      <c r="AA189" s="128"/>
      <c r="AB189" s="128"/>
      <c r="AC189" s="182"/>
      <c r="AD189" s="182"/>
      <c r="AE189" s="182"/>
      <c r="AF189" s="182"/>
      <c r="AG189" s="1"/>
      <c r="AH189" s="1"/>
      <c r="AI189" s="41"/>
      <c r="AJ189" s="41"/>
      <c r="AK189" s="41"/>
      <c r="AL189" s="44"/>
      <c r="AM189" s="44"/>
    </row>
    <row r="190" spans="2:39" ht="14.1" customHeight="1" x14ac:dyDescent="0.15">
      <c r="B190" s="41"/>
      <c r="C190" s="1"/>
      <c r="D190" s="1"/>
      <c r="E190" s="1"/>
      <c r="F190" s="1"/>
      <c r="G190" s="1"/>
      <c r="H190" s="1"/>
      <c r="I190" s="1"/>
      <c r="J190" s="1"/>
      <c r="K190" s="1"/>
      <c r="L190" s="1" t="s">
        <v>109</v>
      </c>
      <c r="M190" s="296">
        <f>計画変更確認申請書!M248</f>
        <v>0</v>
      </c>
      <c r="N190" s="296"/>
      <c r="O190" s="296"/>
      <c r="P190" s="296"/>
      <c r="Q190" s="296"/>
      <c r="R190" s="16" t="s">
        <v>0</v>
      </c>
      <c r="S190" s="16" t="s">
        <v>110</v>
      </c>
      <c r="T190" s="16"/>
      <c r="U190" s="296">
        <f>計画変更確認申請書!U248</f>
        <v>0</v>
      </c>
      <c r="V190" s="296"/>
      <c r="W190" s="296"/>
      <c r="X190" s="296"/>
      <c r="Y190" s="296"/>
      <c r="Z190" s="128" t="s">
        <v>0</v>
      </c>
      <c r="AA190" s="128" t="s">
        <v>111</v>
      </c>
      <c r="AB190" s="128"/>
      <c r="AC190" s="297">
        <f>M190+U190</f>
        <v>0</v>
      </c>
      <c r="AD190" s="297"/>
      <c r="AE190" s="297"/>
      <c r="AF190" s="297"/>
      <c r="AG190" s="1" t="s">
        <v>0</v>
      </c>
      <c r="AH190" s="1" t="s">
        <v>108</v>
      </c>
      <c r="AI190" s="41"/>
      <c r="AJ190" s="41"/>
      <c r="AK190" s="41"/>
      <c r="AL190" s="44"/>
      <c r="AM190" s="44"/>
    </row>
    <row r="191" spans="2:39" ht="14.1" customHeight="1" x14ac:dyDescent="0.15">
      <c r="B191" s="43"/>
      <c r="C191" s="8" t="s">
        <v>994</v>
      </c>
      <c r="D191" s="8"/>
      <c r="E191" s="8"/>
      <c r="F191" s="8"/>
      <c r="G191" s="8"/>
      <c r="H191" s="8"/>
      <c r="I191" s="8"/>
      <c r="J191" s="8"/>
      <c r="K191" s="8"/>
      <c r="L191" s="8"/>
      <c r="M191" s="8"/>
      <c r="N191" s="8"/>
      <c r="O191" s="8"/>
      <c r="P191" s="8"/>
      <c r="Q191" s="8"/>
      <c r="R191" s="8"/>
      <c r="S191" s="8"/>
      <c r="T191" s="8"/>
      <c r="U191" s="8"/>
      <c r="V191" s="8"/>
      <c r="W191" s="8"/>
      <c r="X191" s="8"/>
      <c r="Y191" s="8"/>
      <c r="Z191" s="300" t="e">
        <f>計画変更確認申請書!Z249</f>
        <v>#DIV/0!</v>
      </c>
      <c r="AA191" s="300"/>
      <c r="AB191" s="300"/>
      <c r="AC191" s="300"/>
      <c r="AD191" s="184" t="s">
        <v>13</v>
      </c>
      <c r="AE191" s="184"/>
      <c r="AF191" s="184"/>
      <c r="AG191" s="8"/>
      <c r="AH191" s="8"/>
      <c r="AI191" s="43"/>
      <c r="AJ191" s="43"/>
      <c r="AK191" s="43"/>
      <c r="AL191" s="44"/>
      <c r="AM191" s="44"/>
    </row>
    <row r="192" spans="2:39" ht="14.1" customHeight="1" x14ac:dyDescent="0.15">
      <c r="B192" s="2" t="s">
        <v>867</v>
      </c>
      <c r="C192" s="2"/>
      <c r="D192" s="2"/>
      <c r="E192" s="2"/>
      <c r="F192" s="2"/>
      <c r="G192" s="2"/>
      <c r="H192" s="2"/>
      <c r="I192" s="2"/>
      <c r="J192" s="2"/>
      <c r="K192" s="2"/>
      <c r="L192" s="1"/>
      <c r="M192" s="1"/>
      <c r="N192" s="1"/>
      <c r="O192" s="261" t="s">
        <v>874</v>
      </c>
      <c r="P192" s="261"/>
      <c r="Q192" s="261"/>
      <c r="R192" s="1"/>
      <c r="S192" s="1"/>
      <c r="U192" s="349" t="s">
        <v>875</v>
      </c>
      <c r="V192" s="349"/>
      <c r="W192" s="349"/>
      <c r="X192" s="349"/>
      <c r="Y192" s="349"/>
      <c r="Z192" s="349"/>
      <c r="AA192" s="1"/>
      <c r="AB192" s="1"/>
      <c r="AC192" s="1"/>
      <c r="AD192" s="5" t="s">
        <v>876</v>
      </c>
      <c r="AE192" s="1"/>
      <c r="AF192" s="1"/>
      <c r="AG192" s="1"/>
      <c r="AH192" s="5"/>
      <c r="AI192" s="2"/>
      <c r="AJ192" s="2"/>
      <c r="AK192" s="2"/>
      <c r="AL192" s="44"/>
      <c r="AM192" s="44"/>
    </row>
    <row r="193" spans="2:49" ht="14.1" customHeight="1" x14ac:dyDescent="0.15">
      <c r="B193" s="1"/>
      <c r="C193" s="1" t="s">
        <v>860</v>
      </c>
      <c r="D193" s="1"/>
      <c r="E193" s="1"/>
      <c r="F193" s="1"/>
      <c r="G193" s="1"/>
      <c r="H193" s="1"/>
      <c r="I193" s="1"/>
      <c r="J193" s="1"/>
      <c r="K193" s="1"/>
      <c r="L193" s="1" t="s">
        <v>112</v>
      </c>
      <c r="M193" s="296">
        <f>計画変更確認申請書!M251</f>
        <v>0</v>
      </c>
      <c r="N193" s="296"/>
      <c r="O193" s="296"/>
      <c r="P193" s="296"/>
      <c r="Q193" s="296"/>
      <c r="R193" s="1" t="s">
        <v>861</v>
      </c>
      <c r="S193" s="1" t="s">
        <v>113</v>
      </c>
      <c r="T193" s="1"/>
      <c r="U193" s="296">
        <f>計画変更確認申請書!U251</f>
        <v>0</v>
      </c>
      <c r="V193" s="296"/>
      <c r="W193" s="296"/>
      <c r="X193" s="296"/>
      <c r="Y193" s="296"/>
      <c r="Z193" s="128" t="s">
        <v>861</v>
      </c>
      <c r="AA193" s="128" t="s">
        <v>113</v>
      </c>
      <c r="AB193" s="128"/>
      <c r="AC193" s="297">
        <f>M193+U193</f>
        <v>0</v>
      </c>
      <c r="AD193" s="297"/>
      <c r="AE193" s="297"/>
      <c r="AF193" s="297"/>
      <c r="AG193" s="1" t="s">
        <v>861</v>
      </c>
      <c r="AH193" s="1" t="s">
        <v>108</v>
      </c>
      <c r="AI193" s="1"/>
      <c r="AJ193" s="1"/>
      <c r="AK193" s="1"/>
      <c r="AL193" s="44"/>
      <c r="AM193" s="44"/>
      <c r="AU193" s="41"/>
      <c r="AV193" s="41"/>
      <c r="AW193" s="41"/>
    </row>
    <row r="194" spans="2:49" ht="14.1" customHeight="1" x14ac:dyDescent="0.15">
      <c r="B194" s="1"/>
      <c r="C194" s="1" t="s">
        <v>862</v>
      </c>
      <c r="D194" s="1"/>
      <c r="E194" s="129"/>
      <c r="F194" s="129"/>
      <c r="G194" s="129"/>
      <c r="H194" s="129"/>
      <c r="I194" s="129"/>
      <c r="J194" s="129"/>
      <c r="K194" s="129"/>
      <c r="L194" s="129"/>
      <c r="M194" s="129"/>
      <c r="N194" s="129"/>
      <c r="O194" s="129"/>
      <c r="P194" s="129"/>
      <c r="Q194" s="1"/>
      <c r="R194" s="1"/>
      <c r="S194" s="1"/>
      <c r="T194" s="1"/>
      <c r="U194" s="1"/>
      <c r="V194" s="1"/>
      <c r="W194" s="1"/>
      <c r="X194" s="1"/>
      <c r="Y194" s="1"/>
      <c r="Z194" s="128"/>
      <c r="AA194" s="128"/>
      <c r="AB194" s="128"/>
      <c r="AC194" s="128"/>
      <c r="AD194" s="128"/>
      <c r="AE194" s="128"/>
      <c r="AF194" s="128"/>
      <c r="AG194" s="1"/>
      <c r="AH194" s="1"/>
      <c r="AI194" s="1"/>
      <c r="AJ194" s="1"/>
      <c r="AK194" s="1"/>
      <c r="AL194" s="44"/>
      <c r="AM194" s="44"/>
      <c r="AU194" s="41"/>
      <c r="AV194" s="41"/>
      <c r="AW194" s="41"/>
    </row>
    <row r="195" spans="2:49" ht="14.1" customHeight="1" x14ac:dyDescent="0.15">
      <c r="B195" s="1"/>
      <c r="C195" s="1"/>
      <c r="D195" s="1"/>
      <c r="E195" s="1"/>
      <c r="F195" s="1"/>
      <c r="G195" s="1"/>
      <c r="H195" s="1"/>
      <c r="I195" s="1"/>
      <c r="J195" s="1"/>
      <c r="K195" s="1"/>
      <c r="L195" s="1" t="s">
        <v>112</v>
      </c>
      <c r="M195" s="296">
        <f>計画変更確認申請書!M253</f>
        <v>0</v>
      </c>
      <c r="N195" s="296"/>
      <c r="O195" s="296"/>
      <c r="P195" s="296"/>
      <c r="Q195" s="296"/>
      <c r="R195" s="1" t="s">
        <v>861</v>
      </c>
      <c r="S195" s="1" t="s">
        <v>113</v>
      </c>
      <c r="T195" s="1"/>
      <c r="U195" s="296">
        <f>計画変更確認申請書!U253</f>
        <v>0</v>
      </c>
      <c r="V195" s="296"/>
      <c r="W195" s="296"/>
      <c r="X195" s="296"/>
      <c r="Y195" s="296"/>
      <c r="Z195" s="128" t="s">
        <v>861</v>
      </c>
      <c r="AA195" s="128" t="s">
        <v>113</v>
      </c>
      <c r="AB195" s="128"/>
      <c r="AC195" s="297">
        <f>M195+U195</f>
        <v>0</v>
      </c>
      <c r="AD195" s="297"/>
      <c r="AE195" s="297"/>
      <c r="AF195" s="297"/>
      <c r="AG195" s="1" t="s">
        <v>861</v>
      </c>
      <c r="AH195" s="1" t="s">
        <v>108</v>
      </c>
      <c r="AI195" s="1"/>
      <c r="AJ195" s="1"/>
      <c r="AK195" s="1"/>
      <c r="AL195" s="44"/>
      <c r="AM195" s="44"/>
      <c r="AU195" s="42"/>
      <c r="AV195" s="42"/>
      <c r="AW195" s="42"/>
    </row>
    <row r="196" spans="2:49" ht="14.1" customHeight="1" x14ac:dyDescent="0.15">
      <c r="B196" s="1"/>
      <c r="C196" s="1" t="s">
        <v>863</v>
      </c>
      <c r="D196" s="1"/>
      <c r="E196" s="1"/>
      <c r="F196" s="1"/>
      <c r="G196" s="1"/>
      <c r="H196" s="1"/>
      <c r="I196" s="1"/>
      <c r="J196" s="1"/>
      <c r="K196" s="1"/>
      <c r="L196" s="1"/>
      <c r="M196" s="1"/>
      <c r="N196" s="1"/>
      <c r="O196" s="1"/>
      <c r="P196" s="1"/>
      <c r="Q196" s="1"/>
      <c r="R196" s="1"/>
      <c r="S196" s="1"/>
      <c r="T196" s="1"/>
      <c r="U196" s="1"/>
      <c r="V196" s="1"/>
      <c r="W196" s="1"/>
      <c r="X196" s="1"/>
      <c r="Y196" s="1"/>
      <c r="Z196" s="128"/>
      <c r="AA196" s="128"/>
      <c r="AB196" s="128"/>
      <c r="AC196" s="128"/>
      <c r="AD196" s="128"/>
      <c r="AE196" s="128"/>
      <c r="AF196" s="128"/>
      <c r="AG196" s="1"/>
      <c r="AH196" s="1"/>
      <c r="AI196" s="1"/>
      <c r="AJ196" s="1"/>
      <c r="AK196" s="1"/>
      <c r="AL196" s="44"/>
      <c r="AM196" s="44"/>
      <c r="AU196" s="42"/>
      <c r="AV196" s="42"/>
      <c r="AW196" s="42"/>
    </row>
    <row r="197" spans="2:49" ht="14.1" customHeight="1" x14ac:dyDescent="0.15">
      <c r="B197" s="1"/>
      <c r="C197" s="1"/>
      <c r="D197" s="1"/>
      <c r="E197" s="1"/>
      <c r="F197" s="1"/>
      <c r="G197" s="1"/>
      <c r="H197" s="1"/>
      <c r="I197" s="1"/>
      <c r="J197" s="1"/>
      <c r="K197" s="1"/>
      <c r="L197" s="1" t="s">
        <v>112</v>
      </c>
      <c r="M197" s="296">
        <f>計画変更確認申請書!M255</f>
        <v>0</v>
      </c>
      <c r="N197" s="296"/>
      <c r="O197" s="296"/>
      <c r="P197" s="296"/>
      <c r="Q197" s="296"/>
      <c r="R197" s="1" t="s">
        <v>861</v>
      </c>
      <c r="S197" s="1" t="s">
        <v>113</v>
      </c>
      <c r="T197" s="1"/>
      <c r="U197" s="296">
        <f>計画変更確認申請書!U255</f>
        <v>0</v>
      </c>
      <c r="V197" s="296"/>
      <c r="W197" s="296"/>
      <c r="X197" s="296"/>
      <c r="Y197" s="296"/>
      <c r="Z197" s="128" t="s">
        <v>861</v>
      </c>
      <c r="AA197" s="128" t="s">
        <v>113</v>
      </c>
      <c r="AB197" s="128"/>
      <c r="AC197" s="297">
        <f>M197+U197</f>
        <v>0</v>
      </c>
      <c r="AD197" s="297"/>
      <c r="AE197" s="297"/>
      <c r="AF197" s="297"/>
      <c r="AG197" s="1" t="s">
        <v>861</v>
      </c>
      <c r="AH197" s="1" t="s">
        <v>108</v>
      </c>
      <c r="AI197" s="1"/>
      <c r="AJ197" s="1"/>
      <c r="AK197" s="1"/>
      <c r="AL197" s="44"/>
      <c r="AM197" s="44"/>
      <c r="AU197" s="42"/>
      <c r="AV197" s="42"/>
      <c r="AW197" s="42"/>
    </row>
    <row r="198" spans="2:49" ht="14.1" customHeight="1" x14ac:dyDescent="0.15">
      <c r="B198" s="1"/>
      <c r="C198" s="1" t="s">
        <v>864</v>
      </c>
      <c r="D198" s="1"/>
      <c r="E198" s="129"/>
      <c r="F198" s="129"/>
      <c r="G198" s="129"/>
      <c r="H198" s="129"/>
      <c r="I198" s="129"/>
      <c r="J198" s="129"/>
      <c r="K198" s="129"/>
      <c r="L198" s="129"/>
      <c r="M198" s="129"/>
      <c r="N198" s="129"/>
      <c r="O198" s="129"/>
      <c r="P198" s="129"/>
      <c r="Q198" s="129"/>
      <c r="R198" s="129"/>
      <c r="S198" s="129"/>
      <c r="T198" s="129"/>
      <c r="U198" s="129"/>
      <c r="V198" s="1"/>
      <c r="W198" s="1"/>
      <c r="X198" s="1"/>
      <c r="Y198" s="1"/>
      <c r="Z198" s="128"/>
      <c r="AA198" s="128"/>
      <c r="AB198" s="128"/>
      <c r="AC198" s="128"/>
      <c r="AD198" s="128"/>
      <c r="AE198" s="128"/>
      <c r="AF198" s="128"/>
      <c r="AG198" s="1"/>
      <c r="AH198" s="1"/>
      <c r="AI198" s="1"/>
      <c r="AJ198" s="1"/>
      <c r="AK198" s="1"/>
      <c r="AL198" s="44"/>
      <c r="AM198" s="44"/>
      <c r="AU198" s="42"/>
      <c r="AV198" s="42"/>
      <c r="AW198" s="42"/>
    </row>
    <row r="199" spans="2:49" ht="14.1" customHeight="1" x14ac:dyDescent="0.15">
      <c r="B199" s="1"/>
      <c r="C199" s="1"/>
      <c r="D199" s="1"/>
      <c r="E199" s="1"/>
      <c r="F199" s="1"/>
      <c r="G199" s="1"/>
      <c r="H199" s="1"/>
      <c r="I199" s="1"/>
      <c r="J199" s="1"/>
      <c r="K199" s="1"/>
      <c r="L199" s="1" t="s">
        <v>112</v>
      </c>
      <c r="M199" s="296">
        <f>計画変更確認申請書!M257</f>
        <v>0</v>
      </c>
      <c r="N199" s="296"/>
      <c r="O199" s="296"/>
      <c r="P199" s="296"/>
      <c r="Q199" s="296"/>
      <c r="R199" s="1" t="s">
        <v>861</v>
      </c>
      <c r="S199" s="1" t="s">
        <v>113</v>
      </c>
      <c r="T199" s="1"/>
      <c r="U199" s="296">
        <f>計画変更確認申請書!U257</f>
        <v>0</v>
      </c>
      <c r="V199" s="296"/>
      <c r="W199" s="296"/>
      <c r="X199" s="296"/>
      <c r="Y199" s="296"/>
      <c r="Z199" s="128" t="s">
        <v>861</v>
      </c>
      <c r="AA199" s="128" t="s">
        <v>113</v>
      </c>
      <c r="AB199" s="128"/>
      <c r="AC199" s="297">
        <f t="shared" ref="AC199:AC207" si="0">M199+U199</f>
        <v>0</v>
      </c>
      <c r="AD199" s="297"/>
      <c r="AE199" s="297"/>
      <c r="AF199" s="297"/>
      <c r="AG199" s="1" t="s">
        <v>861</v>
      </c>
      <c r="AH199" s="1" t="s">
        <v>108</v>
      </c>
      <c r="AI199" s="1"/>
      <c r="AJ199" s="1"/>
      <c r="AK199" s="1"/>
      <c r="AL199" s="44"/>
      <c r="AM199" s="44"/>
      <c r="AU199" s="42"/>
      <c r="AV199" s="42"/>
      <c r="AW199" s="42"/>
    </row>
    <row r="200" spans="2:49" ht="14.1" customHeight="1" x14ac:dyDescent="0.15">
      <c r="B200" s="1"/>
      <c r="C200" s="1" t="s">
        <v>995</v>
      </c>
      <c r="D200" s="1"/>
      <c r="E200" s="1"/>
      <c r="F200" s="1"/>
      <c r="G200" s="1"/>
      <c r="H200" s="1"/>
      <c r="I200" s="1"/>
      <c r="J200" s="1"/>
      <c r="K200" s="1"/>
      <c r="L200" s="1" t="s">
        <v>865</v>
      </c>
      <c r="M200" s="296">
        <f>計画変更確認申請書!M258</f>
        <v>0</v>
      </c>
      <c r="N200" s="296"/>
      <c r="O200" s="296"/>
      <c r="P200" s="296"/>
      <c r="Q200" s="296"/>
      <c r="R200" s="1" t="s">
        <v>861</v>
      </c>
      <c r="S200" s="1" t="s">
        <v>113</v>
      </c>
      <c r="T200" s="1"/>
      <c r="U200" s="296">
        <f>計画変更確認申請書!U258</f>
        <v>0</v>
      </c>
      <c r="V200" s="296"/>
      <c r="W200" s="296"/>
      <c r="X200" s="296"/>
      <c r="Y200" s="296"/>
      <c r="Z200" s="128" t="s">
        <v>861</v>
      </c>
      <c r="AA200" s="128" t="s">
        <v>113</v>
      </c>
      <c r="AB200" s="128"/>
      <c r="AC200" s="297">
        <f t="shared" si="0"/>
        <v>0</v>
      </c>
      <c r="AD200" s="297"/>
      <c r="AE200" s="297"/>
      <c r="AF200" s="297"/>
      <c r="AG200" s="1" t="s">
        <v>861</v>
      </c>
      <c r="AH200" s="1" t="s">
        <v>108</v>
      </c>
      <c r="AI200" s="1"/>
      <c r="AJ200" s="1"/>
      <c r="AK200" s="1"/>
      <c r="AL200" s="44"/>
      <c r="AM200" s="44"/>
      <c r="AU200" s="42"/>
      <c r="AV200" s="42"/>
      <c r="AW200" s="42"/>
    </row>
    <row r="201" spans="2:49" ht="14.1" customHeight="1" x14ac:dyDescent="0.15">
      <c r="B201" s="1"/>
      <c r="C201" s="1" t="s">
        <v>996</v>
      </c>
      <c r="D201" s="1"/>
      <c r="E201" s="1"/>
      <c r="F201" s="1"/>
      <c r="G201" s="1"/>
      <c r="H201" s="1"/>
      <c r="I201" s="1"/>
      <c r="J201" s="1"/>
      <c r="K201" s="1"/>
      <c r="L201" s="1" t="s">
        <v>865</v>
      </c>
      <c r="M201" s="296">
        <f>計画変更確認申請書!M259</f>
        <v>0</v>
      </c>
      <c r="N201" s="296"/>
      <c r="O201" s="296"/>
      <c r="P201" s="296"/>
      <c r="Q201" s="296"/>
      <c r="R201" s="1" t="s">
        <v>861</v>
      </c>
      <c r="S201" s="1" t="s">
        <v>113</v>
      </c>
      <c r="T201" s="1"/>
      <c r="U201" s="296">
        <f>計画変更確認申請書!U259</f>
        <v>0</v>
      </c>
      <c r="V201" s="296"/>
      <c r="W201" s="296"/>
      <c r="X201" s="296"/>
      <c r="Y201" s="296"/>
      <c r="Z201" s="128" t="s">
        <v>861</v>
      </c>
      <c r="AA201" s="128" t="s">
        <v>113</v>
      </c>
      <c r="AB201" s="128"/>
      <c r="AC201" s="297">
        <f t="shared" si="0"/>
        <v>0</v>
      </c>
      <c r="AD201" s="297"/>
      <c r="AE201" s="297"/>
      <c r="AF201" s="297"/>
      <c r="AG201" s="1" t="s">
        <v>861</v>
      </c>
      <c r="AH201" s="1" t="s">
        <v>108</v>
      </c>
      <c r="AI201" s="1"/>
      <c r="AJ201" s="1"/>
      <c r="AK201" s="1"/>
      <c r="AL201" s="44"/>
      <c r="AM201" s="44"/>
    </row>
    <row r="202" spans="2:49" ht="14.1" customHeight="1" x14ac:dyDescent="0.15">
      <c r="B202" s="1"/>
      <c r="C202" s="1" t="s">
        <v>997</v>
      </c>
      <c r="D202" s="1"/>
      <c r="E202" s="1"/>
      <c r="F202" s="1"/>
      <c r="G202" s="1"/>
      <c r="H202" s="1"/>
      <c r="I202" s="1"/>
      <c r="J202" s="1"/>
      <c r="K202" s="1"/>
      <c r="L202" s="1" t="s">
        <v>865</v>
      </c>
      <c r="M202" s="296">
        <f>計画変更確認申請書!M260</f>
        <v>0</v>
      </c>
      <c r="N202" s="296"/>
      <c r="O202" s="296"/>
      <c r="P202" s="296"/>
      <c r="Q202" s="296"/>
      <c r="R202" s="1" t="s">
        <v>861</v>
      </c>
      <c r="S202" s="1" t="s">
        <v>113</v>
      </c>
      <c r="T202" s="1"/>
      <c r="U202" s="296">
        <f>計画変更確認申請書!U260</f>
        <v>0</v>
      </c>
      <c r="V202" s="296"/>
      <c r="W202" s="296"/>
      <c r="X202" s="296"/>
      <c r="Y202" s="296"/>
      <c r="Z202" s="128" t="s">
        <v>861</v>
      </c>
      <c r="AA202" s="128" t="s">
        <v>113</v>
      </c>
      <c r="AB202" s="128"/>
      <c r="AC202" s="297">
        <f t="shared" si="0"/>
        <v>0</v>
      </c>
      <c r="AD202" s="297"/>
      <c r="AE202" s="297"/>
      <c r="AF202" s="297"/>
      <c r="AG202" s="1" t="s">
        <v>861</v>
      </c>
      <c r="AH202" s="1" t="s">
        <v>108</v>
      </c>
      <c r="AI202" s="1"/>
      <c r="AJ202" s="1"/>
      <c r="AK202" s="1"/>
      <c r="AL202" s="44"/>
      <c r="AM202" s="44"/>
    </row>
    <row r="203" spans="2:49" ht="14.1" customHeight="1" x14ac:dyDescent="0.15">
      <c r="B203" s="1"/>
      <c r="C203" s="1" t="s">
        <v>998</v>
      </c>
      <c r="D203" s="1"/>
      <c r="E203" s="1"/>
      <c r="F203" s="1"/>
      <c r="G203" s="1"/>
      <c r="H203" s="1"/>
      <c r="I203" s="1"/>
      <c r="J203" s="1"/>
      <c r="K203" s="1"/>
      <c r="L203" s="1" t="s">
        <v>112</v>
      </c>
      <c r="M203" s="296">
        <f>計画変更確認申請書!M261</f>
        <v>0</v>
      </c>
      <c r="N203" s="296"/>
      <c r="O203" s="296"/>
      <c r="P203" s="296"/>
      <c r="Q203" s="296"/>
      <c r="R203" s="1" t="s">
        <v>0</v>
      </c>
      <c r="S203" s="1" t="s">
        <v>113</v>
      </c>
      <c r="T203" s="1"/>
      <c r="U203" s="296">
        <f>計画変更確認申請書!U261</f>
        <v>0</v>
      </c>
      <c r="V203" s="296"/>
      <c r="W203" s="296"/>
      <c r="X203" s="296"/>
      <c r="Y203" s="296"/>
      <c r="Z203" s="128" t="s">
        <v>0</v>
      </c>
      <c r="AA203" s="128" t="s">
        <v>113</v>
      </c>
      <c r="AB203" s="128"/>
      <c r="AC203" s="297">
        <f>M203+U203</f>
        <v>0</v>
      </c>
      <c r="AD203" s="297"/>
      <c r="AE203" s="297"/>
      <c r="AF203" s="297"/>
      <c r="AG203" s="1" t="s">
        <v>861</v>
      </c>
      <c r="AH203" s="1" t="s">
        <v>108</v>
      </c>
      <c r="AI203" s="1"/>
      <c r="AJ203" s="1"/>
      <c r="AK203" s="1"/>
      <c r="AL203" s="44"/>
      <c r="AM203" s="44"/>
    </row>
    <row r="204" spans="2:49" ht="14.1" customHeight="1" x14ac:dyDescent="0.15">
      <c r="B204" s="1"/>
      <c r="C204" s="1" t="s">
        <v>999</v>
      </c>
      <c r="D204" s="1"/>
      <c r="E204" s="1"/>
      <c r="F204" s="1"/>
      <c r="G204" s="1"/>
      <c r="H204" s="1"/>
      <c r="I204" s="1"/>
      <c r="J204" s="1"/>
      <c r="K204" s="1"/>
      <c r="AI204" s="1"/>
      <c r="AJ204" s="1"/>
      <c r="AK204" s="1"/>
      <c r="AL204" s="44"/>
      <c r="AM204" s="44"/>
    </row>
    <row r="205" spans="2:49" ht="14.1" customHeight="1" x14ac:dyDescent="0.15">
      <c r="B205" s="1"/>
      <c r="C205" s="1"/>
      <c r="D205" s="1"/>
      <c r="E205" s="1"/>
      <c r="F205" s="1"/>
      <c r="G205" s="1"/>
      <c r="H205" s="1"/>
      <c r="I205" s="1"/>
      <c r="J205" s="1"/>
      <c r="K205" s="1"/>
      <c r="L205" s="1" t="s">
        <v>865</v>
      </c>
      <c r="M205" s="296">
        <f>計画変更確認申請書!M263</f>
        <v>0</v>
      </c>
      <c r="N205" s="296"/>
      <c r="O205" s="296"/>
      <c r="P205" s="296"/>
      <c r="Q205" s="296"/>
      <c r="R205" s="1" t="s">
        <v>861</v>
      </c>
      <c r="S205" s="1" t="s">
        <v>113</v>
      </c>
      <c r="T205" s="1"/>
      <c r="U205" s="296">
        <f>計画変更確認申請書!U263</f>
        <v>0</v>
      </c>
      <c r="V205" s="296"/>
      <c r="W205" s="296"/>
      <c r="X205" s="296"/>
      <c r="Y205" s="296"/>
      <c r="Z205" s="128" t="s">
        <v>861</v>
      </c>
      <c r="AA205" s="128" t="s">
        <v>113</v>
      </c>
      <c r="AB205" s="128"/>
      <c r="AC205" s="297">
        <f t="shared" si="0"/>
        <v>0</v>
      </c>
      <c r="AD205" s="297"/>
      <c r="AE205" s="297"/>
      <c r="AF205" s="297"/>
      <c r="AG205" s="1" t="s">
        <v>861</v>
      </c>
      <c r="AH205" s="1" t="s">
        <v>108</v>
      </c>
      <c r="AI205" s="1"/>
      <c r="AJ205" s="1"/>
      <c r="AK205" s="1"/>
      <c r="AL205" s="44"/>
      <c r="AM205" s="44"/>
    </row>
    <row r="206" spans="2:49" ht="14.1" customHeight="1" x14ac:dyDescent="0.15">
      <c r="B206" s="1"/>
      <c r="C206" s="1" t="s">
        <v>1000</v>
      </c>
      <c r="D206" s="1"/>
      <c r="E206" s="129"/>
      <c r="F206" s="129"/>
      <c r="G206" s="129"/>
      <c r="H206" s="129"/>
      <c r="I206" s="129"/>
      <c r="J206" s="129"/>
      <c r="K206" s="129"/>
      <c r="L206" s="1" t="s">
        <v>112</v>
      </c>
      <c r="M206" s="296">
        <f>計画変更確認申請書!M264</f>
        <v>0</v>
      </c>
      <c r="N206" s="296"/>
      <c r="O206" s="296"/>
      <c r="P206" s="296"/>
      <c r="Q206" s="296"/>
      <c r="R206" s="1" t="s">
        <v>861</v>
      </c>
      <c r="S206" s="1" t="s">
        <v>113</v>
      </c>
      <c r="T206" s="1"/>
      <c r="U206" s="296">
        <f>計画変更確認申請書!U264</f>
        <v>0</v>
      </c>
      <c r="V206" s="296"/>
      <c r="W206" s="296"/>
      <c r="X206" s="296"/>
      <c r="Y206" s="296"/>
      <c r="Z206" s="128" t="s">
        <v>861</v>
      </c>
      <c r="AA206" s="128" t="s">
        <v>113</v>
      </c>
      <c r="AB206" s="128"/>
      <c r="AC206" s="297">
        <f t="shared" si="0"/>
        <v>0</v>
      </c>
      <c r="AD206" s="297"/>
      <c r="AE206" s="297"/>
      <c r="AF206" s="297"/>
      <c r="AG206" s="1" t="s">
        <v>861</v>
      </c>
      <c r="AH206" s="1" t="s">
        <v>108</v>
      </c>
      <c r="AI206" s="1"/>
      <c r="AJ206" s="1"/>
      <c r="AK206" s="1"/>
      <c r="AL206" s="44"/>
      <c r="AM206" s="44"/>
    </row>
    <row r="207" spans="2:49" ht="14.1" customHeight="1" x14ac:dyDescent="0.15">
      <c r="B207" s="1"/>
      <c r="C207" s="1" t="s">
        <v>1001</v>
      </c>
      <c r="D207" s="1"/>
      <c r="E207" s="1"/>
      <c r="F207" s="1"/>
      <c r="G207" s="1"/>
      <c r="H207" s="1"/>
      <c r="I207" s="1"/>
      <c r="J207" s="1"/>
      <c r="K207" s="1"/>
      <c r="L207" s="1" t="s">
        <v>112</v>
      </c>
      <c r="M207" s="296">
        <f>計画変更確認申請書!M265</f>
        <v>0</v>
      </c>
      <c r="N207" s="296"/>
      <c r="O207" s="296"/>
      <c r="P207" s="296"/>
      <c r="Q207" s="296"/>
      <c r="R207" s="1" t="s">
        <v>861</v>
      </c>
      <c r="S207" s="1" t="s">
        <v>113</v>
      </c>
      <c r="T207" s="1"/>
      <c r="U207" s="296">
        <f>計画変更確認申請書!U265</f>
        <v>0</v>
      </c>
      <c r="V207" s="296"/>
      <c r="W207" s="296"/>
      <c r="X207" s="296"/>
      <c r="Y207" s="296"/>
      <c r="Z207" s="128" t="s">
        <v>861</v>
      </c>
      <c r="AA207" s="128" t="s">
        <v>113</v>
      </c>
      <c r="AB207" s="128"/>
      <c r="AC207" s="297">
        <f t="shared" si="0"/>
        <v>0</v>
      </c>
      <c r="AD207" s="297"/>
      <c r="AE207" s="297"/>
      <c r="AF207" s="297"/>
      <c r="AG207" s="1" t="s">
        <v>861</v>
      </c>
      <c r="AH207" s="1" t="s">
        <v>108</v>
      </c>
      <c r="AI207" s="1"/>
      <c r="AJ207" s="1"/>
      <c r="AK207" s="1"/>
      <c r="AL207" s="44"/>
      <c r="AM207" s="44"/>
    </row>
    <row r="208" spans="2:49" ht="14.1" customHeight="1" x14ac:dyDescent="0.15">
      <c r="B208" s="1"/>
      <c r="C208" s="1" t="s">
        <v>1002</v>
      </c>
      <c r="D208" s="1"/>
      <c r="E208" s="129"/>
      <c r="F208" s="129"/>
      <c r="G208" s="129"/>
      <c r="H208" s="129"/>
      <c r="I208" s="129"/>
      <c r="J208" s="129"/>
      <c r="K208" s="129"/>
      <c r="L208" s="1" t="s">
        <v>112</v>
      </c>
      <c r="M208" s="296">
        <f>計画変更確認申請書!M266</f>
        <v>0</v>
      </c>
      <c r="N208" s="296"/>
      <c r="O208" s="296"/>
      <c r="P208" s="296"/>
      <c r="Q208" s="296"/>
      <c r="R208" s="1" t="s">
        <v>861</v>
      </c>
      <c r="S208" s="1" t="s">
        <v>113</v>
      </c>
      <c r="T208" s="1"/>
      <c r="U208" s="296">
        <f>計画変更確認申請書!U266</f>
        <v>0</v>
      </c>
      <c r="V208" s="296"/>
      <c r="W208" s="296"/>
      <c r="X208" s="296"/>
      <c r="Y208" s="296"/>
      <c r="Z208" s="128" t="s">
        <v>861</v>
      </c>
      <c r="AA208" s="128" t="s">
        <v>113</v>
      </c>
      <c r="AB208" s="128"/>
      <c r="AC208" s="297">
        <f>M208+U208</f>
        <v>0</v>
      </c>
      <c r="AD208" s="297"/>
      <c r="AE208" s="297"/>
      <c r="AF208" s="297"/>
      <c r="AG208" s="1" t="s">
        <v>861</v>
      </c>
      <c r="AH208" s="1" t="s">
        <v>108</v>
      </c>
      <c r="AI208" s="1"/>
      <c r="AJ208" s="1"/>
      <c r="AK208" s="1"/>
      <c r="AL208" s="44"/>
      <c r="AM208" s="44"/>
    </row>
    <row r="209" spans="2:39" ht="14.1" customHeight="1" x14ac:dyDescent="0.15">
      <c r="B209" s="1"/>
      <c r="C209" s="1" t="s">
        <v>1003</v>
      </c>
      <c r="D209" s="1"/>
      <c r="E209" s="1"/>
      <c r="F209" s="1"/>
      <c r="G209" s="1"/>
      <c r="H209" s="1"/>
      <c r="I209" s="1"/>
      <c r="J209" s="1"/>
      <c r="K209" s="1"/>
      <c r="L209" s="1" t="s">
        <v>112</v>
      </c>
      <c r="M209" s="296">
        <f>計画変更確認申請書!M267</f>
        <v>0</v>
      </c>
      <c r="N209" s="296"/>
      <c r="O209" s="296"/>
      <c r="P209" s="296"/>
      <c r="Q209" s="296"/>
      <c r="R209" s="1" t="s">
        <v>0</v>
      </c>
      <c r="S209" s="1" t="s">
        <v>113</v>
      </c>
      <c r="T209" s="1"/>
      <c r="U209" s="296">
        <f>計画変更確認申請書!U267</f>
        <v>0</v>
      </c>
      <c r="V209" s="296"/>
      <c r="W209" s="296"/>
      <c r="X209" s="296"/>
      <c r="Y209" s="296"/>
      <c r="Z209" s="128" t="s">
        <v>0</v>
      </c>
      <c r="AA209" s="128" t="s">
        <v>113</v>
      </c>
      <c r="AB209" s="128"/>
      <c r="AC209" s="297">
        <f>M209+U209</f>
        <v>0</v>
      </c>
      <c r="AD209" s="297"/>
      <c r="AE209" s="297"/>
      <c r="AF209" s="297"/>
      <c r="AG209" s="1" t="s">
        <v>0</v>
      </c>
      <c r="AH209" s="1" t="s">
        <v>108</v>
      </c>
      <c r="AI209" s="1"/>
      <c r="AJ209" s="1"/>
      <c r="AK209" s="1"/>
      <c r="AL209" s="44"/>
      <c r="AM209" s="44"/>
    </row>
    <row r="210" spans="2:39" ht="14.1" customHeight="1" x14ac:dyDescent="0.15">
      <c r="B210" s="1"/>
      <c r="C210" s="1" t="s">
        <v>1004</v>
      </c>
      <c r="D210" s="1"/>
      <c r="E210" s="1"/>
      <c r="F210" s="1"/>
      <c r="G210" s="1"/>
      <c r="H210" s="1"/>
      <c r="I210" s="1"/>
      <c r="J210" s="1"/>
      <c r="K210" s="1"/>
      <c r="L210" s="1" t="s">
        <v>112</v>
      </c>
      <c r="M210" s="296">
        <f>計画変更確認申請書!M268</f>
        <v>0</v>
      </c>
      <c r="N210" s="296"/>
      <c r="O210" s="296"/>
      <c r="P210" s="296"/>
      <c r="Q210" s="296"/>
      <c r="R210" s="1" t="s">
        <v>0</v>
      </c>
      <c r="S210" s="1" t="s">
        <v>113</v>
      </c>
      <c r="T210" s="1"/>
      <c r="U210" s="296">
        <f>計画変更確認申請書!U268</f>
        <v>0</v>
      </c>
      <c r="V210" s="296"/>
      <c r="W210" s="296"/>
      <c r="X210" s="296"/>
      <c r="Y210" s="296"/>
      <c r="Z210" s="128" t="s">
        <v>0</v>
      </c>
      <c r="AA210" s="128" t="s">
        <v>113</v>
      </c>
      <c r="AB210" s="128"/>
      <c r="AC210" s="297">
        <f>M210+U210</f>
        <v>0</v>
      </c>
      <c r="AD210" s="297"/>
      <c r="AE210" s="297"/>
      <c r="AF210" s="297"/>
      <c r="AG210" s="1" t="s">
        <v>0</v>
      </c>
      <c r="AH210" s="1" t="s">
        <v>108</v>
      </c>
      <c r="AI210" s="1"/>
      <c r="AJ210" s="1"/>
      <c r="AK210" s="1"/>
      <c r="AL210" s="44"/>
      <c r="AM210" s="44"/>
    </row>
    <row r="211" spans="2:39" ht="14.1" customHeight="1" x14ac:dyDescent="0.15">
      <c r="B211" s="1"/>
      <c r="C211" s="1" t="s">
        <v>1005</v>
      </c>
      <c r="D211" s="1"/>
      <c r="E211" s="1"/>
      <c r="F211" s="1"/>
      <c r="G211" s="1"/>
      <c r="H211" s="1"/>
      <c r="I211" s="1"/>
      <c r="J211" s="1"/>
      <c r="K211" s="1"/>
      <c r="L211" s="1"/>
      <c r="M211" s="1"/>
      <c r="N211" s="1"/>
      <c r="O211" s="1"/>
      <c r="P211" s="1"/>
      <c r="Q211" s="1"/>
      <c r="R211" s="1"/>
      <c r="S211" s="1"/>
      <c r="T211" s="1"/>
      <c r="U211" s="1"/>
      <c r="V211" s="1"/>
      <c r="W211" s="1"/>
      <c r="X211" s="1"/>
      <c r="Y211" s="296">
        <f>計画変更確認申請書!Y269</f>
        <v>0</v>
      </c>
      <c r="Z211" s="296"/>
      <c r="AA211" s="296"/>
      <c r="AB211" s="296"/>
      <c r="AC211" s="296"/>
      <c r="AD211" s="1"/>
      <c r="AE211" s="1"/>
      <c r="AF211" s="1"/>
      <c r="AG211" s="1"/>
      <c r="AH211" s="1"/>
      <c r="AI211" s="1"/>
      <c r="AJ211" s="1"/>
      <c r="AK211" s="1"/>
      <c r="AL211" s="44"/>
      <c r="AM211" s="44"/>
    </row>
    <row r="212" spans="2:39" ht="14.1" customHeight="1" x14ac:dyDescent="0.15">
      <c r="B212" s="8"/>
      <c r="C212" s="8" t="s">
        <v>1006</v>
      </c>
      <c r="D212" s="8"/>
      <c r="E212" s="8"/>
      <c r="F212" s="8"/>
      <c r="G212" s="8"/>
      <c r="H212" s="8"/>
      <c r="I212" s="8"/>
      <c r="J212" s="8"/>
      <c r="K212" s="8"/>
      <c r="L212" s="8"/>
      <c r="M212" s="8"/>
      <c r="N212" s="8"/>
      <c r="O212" s="8"/>
      <c r="P212" s="8"/>
      <c r="Q212" s="8"/>
      <c r="R212" s="8"/>
      <c r="S212" s="8"/>
      <c r="T212" s="8"/>
      <c r="U212" s="8"/>
      <c r="V212" s="8"/>
      <c r="W212" s="8"/>
      <c r="X212" s="8"/>
      <c r="Y212" s="334" t="e">
        <f>+計画変更確認申請書!Y270</f>
        <v>#DIV/0!</v>
      </c>
      <c r="Z212" s="334"/>
      <c r="AA212" s="334"/>
      <c r="AB212" s="334"/>
      <c r="AC212" s="334"/>
      <c r="AD212" s="8" t="s">
        <v>866</v>
      </c>
      <c r="AE212" s="8"/>
      <c r="AF212" s="8"/>
      <c r="AG212" s="8"/>
      <c r="AH212" s="8"/>
      <c r="AI212" s="8"/>
      <c r="AJ212" s="8"/>
      <c r="AK212" s="8"/>
      <c r="AL212" s="44"/>
      <c r="AM212" s="44"/>
    </row>
    <row r="213" spans="2:39" ht="14.1" customHeight="1" x14ac:dyDescent="0.15">
      <c r="B213" s="48" t="s">
        <v>114</v>
      </c>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4"/>
      <c r="AM213" s="44"/>
    </row>
    <row r="214" spans="2:39" ht="14.1" customHeight="1" x14ac:dyDescent="0.15">
      <c r="B214" s="41"/>
      <c r="C214" s="41" t="s">
        <v>115</v>
      </c>
      <c r="D214" s="41"/>
      <c r="E214" s="41"/>
      <c r="F214" s="41"/>
      <c r="G214" s="41"/>
      <c r="H214" s="41"/>
      <c r="I214" s="41"/>
      <c r="J214" s="41"/>
      <c r="K214" s="41"/>
      <c r="L214" s="41"/>
      <c r="M214" s="41"/>
      <c r="N214" s="41"/>
      <c r="O214" s="41"/>
      <c r="P214" s="41"/>
      <c r="Q214" s="41"/>
      <c r="R214" s="41"/>
      <c r="S214" s="41"/>
      <c r="T214" s="41"/>
      <c r="U214" s="41"/>
      <c r="V214" s="41"/>
      <c r="W214" s="41"/>
      <c r="X214" s="41"/>
      <c r="Y214" s="41"/>
      <c r="Z214" s="390">
        <f>+計画変更確認申請書!Z272</f>
        <v>0</v>
      </c>
      <c r="AA214" s="390"/>
      <c r="AB214" s="390"/>
      <c r="AC214" s="390"/>
      <c r="AD214" s="390"/>
      <c r="AE214" s="41"/>
      <c r="AF214" s="41"/>
      <c r="AG214" s="41"/>
      <c r="AH214" s="41"/>
      <c r="AI214" s="41"/>
      <c r="AJ214" s="41"/>
      <c r="AK214" s="41"/>
      <c r="AL214" s="44"/>
      <c r="AM214" s="44"/>
    </row>
    <row r="215" spans="2:39" ht="14.1" customHeight="1" x14ac:dyDescent="0.15">
      <c r="B215" s="43"/>
      <c r="C215" s="43" t="s">
        <v>116</v>
      </c>
      <c r="D215" s="43"/>
      <c r="E215" s="43"/>
      <c r="F215" s="43"/>
      <c r="G215" s="43"/>
      <c r="H215" s="43"/>
      <c r="I215" s="43"/>
      <c r="J215" s="43"/>
      <c r="K215" s="43"/>
      <c r="L215" s="43"/>
      <c r="M215" s="43"/>
      <c r="N215" s="43"/>
      <c r="O215" s="43"/>
      <c r="P215" s="43"/>
      <c r="Q215" s="43"/>
      <c r="R215" s="43"/>
      <c r="S215" s="43"/>
      <c r="T215" s="43"/>
      <c r="U215" s="43"/>
      <c r="V215" s="43"/>
      <c r="W215" s="43"/>
      <c r="X215" s="43"/>
      <c r="Y215" s="43"/>
      <c r="Z215" s="388">
        <f>+計画変更確認申請書!Z273</f>
        <v>0</v>
      </c>
      <c r="AA215" s="388"/>
      <c r="AB215" s="388"/>
      <c r="AC215" s="388"/>
      <c r="AD215" s="388"/>
      <c r="AE215" s="43"/>
      <c r="AF215" s="43"/>
      <c r="AG215" s="43"/>
      <c r="AH215" s="43"/>
      <c r="AI215" s="43"/>
      <c r="AJ215" s="43"/>
      <c r="AK215" s="43"/>
      <c r="AL215" s="44"/>
      <c r="AM215" s="44"/>
    </row>
    <row r="216" spans="2:39" ht="14.1" customHeight="1" x14ac:dyDescent="0.15">
      <c r="B216" s="41" t="s">
        <v>117</v>
      </c>
      <c r="C216" s="41"/>
      <c r="D216" s="41"/>
      <c r="E216" s="41"/>
      <c r="F216" s="41"/>
      <c r="G216" s="41"/>
      <c r="H216" s="41"/>
      <c r="I216" s="41"/>
      <c r="J216" s="41"/>
      <c r="K216" s="41"/>
      <c r="L216" s="41"/>
      <c r="M216" s="1"/>
      <c r="N216" s="5" t="s">
        <v>878</v>
      </c>
      <c r="P216" s="1"/>
      <c r="Q216" s="1"/>
      <c r="R216" s="1"/>
      <c r="S216" s="1"/>
      <c r="T216" s="1"/>
      <c r="U216" s="1"/>
      <c r="V216" s="1"/>
      <c r="W216" s="5" t="s">
        <v>879</v>
      </c>
      <c r="Y216" s="1"/>
      <c r="Z216" s="1"/>
      <c r="AA216" s="5"/>
      <c r="AB216" s="1"/>
      <c r="AC216" s="41"/>
      <c r="AD216" s="41"/>
      <c r="AE216" s="41"/>
      <c r="AF216" s="41"/>
      <c r="AG216" s="41"/>
      <c r="AH216" s="41"/>
      <c r="AI216" s="41"/>
      <c r="AJ216" s="41"/>
      <c r="AK216" s="41"/>
      <c r="AL216" s="44"/>
      <c r="AM216" s="44"/>
    </row>
    <row r="217" spans="2:39" ht="14.1" customHeight="1" x14ac:dyDescent="0.15">
      <c r="B217" s="41"/>
      <c r="C217" s="41" t="s">
        <v>118</v>
      </c>
      <c r="D217" s="41"/>
      <c r="E217" s="41"/>
      <c r="F217" s="41"/>
      <c r="G217" s="41"/>
      <c r="H217" s="41"/>
      <c r="I217" s="41"/>
      <c r="J217" s="41"/>
      <c r="K217" s="41"/>
      <c r="L217" s="41"/>
      <c r="M217" s="41" t="s">
        <v>112</v>
      </c>
      <c r="N217" s="389">
        <f>+計画変更確認申請書!N275</f>
        <v>0</v>
      </c>
      <c r="O217" s="389"/>
      <c r="P217" s="389"/>
      <c r="Q217" s="389"/>
      <c r="R217" s="389"/>
      <c r="S217" s="389"/>
      <c r="T217" s="41" t="s">
        <v>626</v>
      </c>
      <c r="U217" s="41" t="s">
        <v>113</v>
      </c>
      <c r="V217" s="41"/>
      <c r="W217" s="389">
        <f>+計画変更確認申請書!W275</f>
        <v>0</v>
      </c>
      <c r="X217" s="389"/>
      <c r="Y217" s="389"/>
      <c r="Z217" s="389"/>
      <c r="AA217" s="41" t="s">
        <v>626</v>
      </c>
      <c r="AB217" s="41" t="s">
        <v>108</v>
      </c>
      <c r="AC217" s="41"/>
      <c r="AD217" s="41"/>
      <c r="AE217" s="41"/>
      <c r="AF217" s="41"/>
      <c r="AG217" s="41"/>
      <c r="AH217" s="41"/>
      <c r="AI217" s="41"/>
      <c r="AJ217" s="41"/>
      <c r="AK217" s="41"/>
      <c r="AL217" s="44"/>
      <c r="AM217" s="44"/>
    </row>
    <row r="218" spans="2:39" ht="14.1" customHeight="1" x14ac:dyDescent="0.15">
      <c r="B218" s="41"/>
      <c r="C218" s="41" t="s">
        <v>645</v>
      </c>
      <c r="D218" s="41"/>
      <c r="E218" s="41"/>
      <c r="F218" s="41"/>
      <c r="G218" s="41"/>
      <c r="H218" s="41"/>
      <c r="I218" s="41"/>
      <c r="J218" s="41"/>
      <c r="K218" s="41" t="s">
        <v>176</v>
      </c>
      <c r="L218" s="41"/>
      <c r="M218" s="41" t="s">
        <v>112</v>
      </c>
      <c r="N218" s="390">
        <f>+計画変更確認申請書!N276</f>
        <v>0</v>
      </c>
      <c r="O218" s="390"/>
      <c r="P218" s="390"/>
      <c r="Q218" s="390"/>
      <c r="R218" s="390"/>
      <c r="S218" s="390"/>
      <c r="T218" s="41" t="s">
        <v>165</v>
      </c>
      <c r="U218" s="41" t="s">
        <v>113</v>
      </c>
      <c r="V218" s="41"/>
      <c r="W218" s="390">
        <f>+計画変更確認申請書!W276</f>
        <v>0</v>
      </c>
      <c r="X218" s="390"/>
      <c r="Y218" s="390"/>
      <c r="Z218" s="390"/>
      <c r="AA218" s="41" t="s">
        <v>165</v>
      </c>
      <c r="AB218" s="41" t="s">
        <v>108</v>
      </c>
      <c r="AC218" s="41"/>
      <c r="AD218" s="41"/>
      <c r="AE218" s="41"/>
      <c r="AF218" s="41"/>
      <c r="AG218" s="41"/>
      <c r="AH218" s="41"/>
      <c r="AI218" s="41"/>
      <c r="AJ218" s="41"/>
      <c r="AK218" s="41"/>
      <c r="AL218" s="44"/>
      <c r="AM218" s="44"/>
    </row>
    <row r="219" spans="2:39" ht="14.1" customHeight="1" x14ac:dyDescent="0.15">
      <c r="B219" s="41"/>
      <c r="C219" s="41"/>
      <c r="D219" s="41"/>
      <c r="E219" s="41"/>
      <c r="F219" s="41"/>
      <c r="G219" s="41"/>
      <c r="H219" s="41"/>
      <c r="I219" s="41"/>
      <c r="J219" s="41"/>
      <c r="K219" s="41" t="s">
        <v>119</v>
      </c>
      <c r="L219" s="41"/>
      <c r="M219" s="41" t="s">
        <v>112</v>
      </c>
      <c r="N219" s="390">
        <f>+計画変更確認申請書!N277</f>
        <v>0</v>
      </c>
      <c r="O219" s="390"/>
      <c r="P219" s="390"/>
      <c r="Q219" s="390"/>
      <c r="R219" s="390"/>
      <c r="S219" s="390"/>
      <c r="T219" s="41" t="s">
        <v>165</v>
      </c>
      <c r="U219" s="41" t="s">
        <v>113</v>
      </c>
      <c r="V219" s="41"/>
      <c r="W219" s="390">
        <f>+計画変更確認申請書!W277</f>
        <v>0</v>
      </c>
      <c r="X219" s="390"/>
      <c r="Y219" s="390"/>
      <c r="Z219" s="390"/>
      <c r="AA219" s="41" t="s">
        <v>165</v>
      </c>
      <c r="AB219" s="41" t="s">
        <v>108</v>
      </c>
      <c r="AC219" s="41"/>
      <c r="AD219" s="41"/>
      <c r="AE219" s="41"/>
      <c r="AF219" s="41"/>
      <c r="AG219" s="41"/>
      <c r="AH219" s="41"/>
      <c r="AI219" s="41"/>
      <c r="AJ219" s="41"/>
      <c r="AK219" s="41"/>
      <c r="AL219" s="44"/>
      <c r="AM219" s="44"/>
    </row>
    <row r="220" spans="2:39" ht="14.1" customHeight="1" x14ac:dyDescent="0.15">
      <c r="B220" s="41"/>
      <c r="C220" s="41" t="s">
        <v>120</v>
      </c>
      <c r="D220" s="41"/>
      <c r="E220" s="41"/>
      <c r="F220" s="41"/>
      <c r="G220" s="41"/>
      <c r="H220" s="366">
        <f>+計画変更確認申請書!H278</f>
        <v>0</v>
      </c>
      <c r="I220" s="366"/>
      <c r="J220" s="366"/>
      <c r="K220" s="366"/>
      <c r="L220" s="366"/>
      <c r="M220" s="366"/>
      <c r="N220" s="41"/>
      <c r="O220" s="41"/>
      <c r="P220" s="41" t="s">
        <v>121</v>
      </c>
      <c r="Q220" s="41"/>
      <c r="R220" s="366">
        <f>+計画変更確認申請書!R278</f>
        <v>0</v>
      </c>
      <c r="S220" s="366"/>
      <c r="T220" s="366"/>
      <c r="U220" s="366"/>
      <c r="V220" s="366"/>
      <c r="W220" s="366"/>
      <c r="X220" s="366"/>
      <c r="Y220" s="41"/>
      <c r="Z220" s="41"/>
      <c r="AA220" s="41"/>
      <c r="AB220" s="41"/>
      <c r="AC220" s="41"/>
      <c r="AD220" s="41"/>
      <c r="AE220" s="41"/>
      <c r="AF220" s="41"/>
      <c r="AG220" s="41"/>
      <c r="AH220" s="41"/>
      <c r="AI220" s="41"/>
      <c r="AJ220" s="41"/>
      <c r="AK220" s="41"/>
      <c r="AL220" s="44"/>
      <c r="AM220" s="44"/>
    </row>
    <row r="221" spans="2:39" ht="14.1" customHeight="1" x14ac:dyDescent="0.15">
      <c r="B221" s="41"/>
      <c r="C221" s="41" t="s">
        <v>646</v>
      </c>
      <c r="D221" s="41"/>
      <c r="E221" s="41"/>
      <c r="F221" s="41"/>
      <c r="G221" s="41"/>
      <c r="H221" s="41"/>
      <c r="I221" s="41"/>
      <c r="J221" s="41"/>
      <c r="K221" s="41"/>
      <c r="L221" s="41"/>
      <c r="M221" s="41"/>
      <c r="N221" s="41"/>
      <c r="O221" s="41"/>
      <c r="P221" s="41"/>
      <c r="Q221" s="41"/>
      <c r="R221" s="41"/>
      <c r="S221" s="41"/>
      <c r="T221" s="41"/>
      <c r="U221" s="41"/>
      <c r="V221" s="41"/>
      <c r="W221" s="41"/>
      <c r="X221" s="41"/>
      <c r="Y221" s="41"/>
      <c r="Z221" s="78" t="str">
        <f>+計画変更確認申請書!Z279</f>
        <v>□</v>
      </c>
      <c r="AA221" s="41" t="s">
        <v>647</v>
      </c>
      <c r="AB221" s="41"/>
      <c r="AC221" s="41"/>
      <c r="AD221" s="78" t="str">
        <f>+計画変更確認申請書!AD279</f>
        <v>□</v>
      </c>
      <c r="AE221" s="41" t="s">
        <v>173</v>
      </c>
      <c r="AF221" s="41"/>
      <c r="AG221" s="41"/>
      <c r="AH221" s="41"/>
      <c r="AI221" s="41"/>
      <c r="AJ221" s="41"/>
      <c r="AK221" s="41"/>
      <c r="AL221" s="44"/>
      <c r="AM221" s="44"/>
    </row>
    <row r="222" spans="2:39" ht="14.1" customHeight="1" x14ac:dyDescent="0.15">
      <c r="B222" s="41"/>
      <c r="C222" s="41" t="s">
        <v>122</v>
      </c>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4"/>
      <c r="AM222" s="44"/>
    </row>
    <row r="223" spans="2:39" ht="14.1" customHeight="1" x14ac:dyDescent="0.15">
      <c r="B223" s="41" t="s">
        <v>648</v>
      </c>
      <c r="C223" s="41"/>
      <c r="D223" s="78" t="str">
        <f>+計画変更確認申請書!D281</f>
        <v>□</v>
      </c>
      <c r="E223" s="41" t="s">
        <v>649</v>
      </c>
      <c r="F223" s="41"/>
      <c r="G223" s="41"/>
      <c r="H223" s="41"/>
      <c r="I223" s="41"/>
      <c r="J223" s="41"/>
      <c r="K223" s="41"/>
      <c r="L223" s="41"/>
      <c r="M223" s="41"/>
      <c r="N223" s="78" t="str">
        <f>+計画変更確認申請書!N281</f>
        <v>□</v>
      </c>
      <c r="O223" s="41" t="s">
        <v>650</v>
      </c>
      <c r="P223" s="41"/>
      <c r="Q223" s="41"/>
      <c r="R223" s="41"/>
      <c r="S223" s="41"/>
      <c r="T223" s="41"/>
      <c r="U223" s="41"/>
      <c r="V223" s="41"/>
      <c r="W223" s="41"/>
      <c r="X223" s="78" t="str">
        <f>+計画変更確認申請書!X281</f>
        <v>□</v>
      </c>
      <c r="Y223" s="41" t="s">
        <v>172</v>
      </c>
      <c r="Z223" s="41"/>
      <c r="AA223" s="41"/>
      <c r="AB223" s="41"/>
      <c r="AC223" s="41"/>
      <c r="AD223" s="41"/>
      <c r="AE223" s="41"/>
      <c r="AF223" s="41"/>
      <c r="AG223" s="41"/>
      <c r="AH223" s="41"/>
      <c r="AI223" s="41"/>
      <c r="AJ223" s="41"/>
      <c r="AK223" s="41"/>
      <c r="AL223" s="44"/>
      <c r="AM223" s="44"/>
    </row>
    <row r="224" spans="2:39" ht="135" customHeight="1" x14ac:dyDescent="0.15">
      <c r="B224" s="224" t="s">
        <v>123</v>
      </c>
      <c r="C224" s="77"/>
      <c r="D224" s="77"/>
      <c r="E224" s="77"/>
      <c r="F224" s="77"/>
      <c r="G224" s="77"/>
      <c r="H224" s="130"/>
      <c r="I224" s="130"/>
      <c r="J224" s="348">
        <f>+計画変更確認申請書!D284</f>
        <v>0</v>
      </c>
      <c r="K224" s="348"/>
      <c r="L224" s="348"/>
      <c r="M224" s="348"/>
      <c r="N224" s="348"/>
      <c r="O224" s="348"/>
      <c r="P224" s="348"/>
      <c r="Q224" s="348"/>
      <c r="R224" s="348"/>
      <c r="S224" s="348"/>
      <c r="T224" s="348"/>
      <c r="U224" s="348"/>
      <c r="V224" s="348"/>
      <c r="W224" s="348"/>
      <c r="X224" s="348"/>
      <c r="Y224" s="348"/>
      <c r="Z224" s="348"/>
      <c r="AA224" s="348"/>
      <c r="AB224" s="348"/>
      <c r="AC224" s="348"/>
      <c r="AD224" s="348"/>
      <c r="AE224" s="348"/>
      <c r="AF224" s="348"/>
      <c r="AG224" s="348"/>
      <c r="AH224" s="348"/>
      <c r="AI224" s="348"/>
      <c r="AJ224" s="348"/>
      <c r="AK224" s="77"/>
      <c r="AL224" s="44"/>
      <c r="AM224" s="44"/>
    </row>
    <row r="225" spans="2:58" s="41" customFormat="1" ht="13.5" customHeight="1" x14ac:dyDescent="0.15">
      <c r="B225" s="77" t="s">
        <v>124</v>
      </c>
      <c r="C225" s="77"/>
      <c r="D225" s="77"/>
      <c r="E225" s="77"/>
      <c r="F225" s="77"/>
      <c r="G225" s="77"/>
      <c r="H225" s="77"/>
      <c r="I225" s="77"/>
      <c r="J225" s="77"/>
      <c r="K225" s="77"/>
      <c r="L225" s="77"/>
      <c r="M225" s="392" t="str">
        <f>IF(計画変更確認申請書!M285="","",計画変更確認申請書!M285)</f>
        <v/>
      </c>
      <c r="N225" s="392"/>
      <c r="O225" s="392"/>
      <c r="P225" s="392"/>
      <c r="Q225" s="392"/>
      <c r="R225" s="392"/>
      <c r="S225" s="392"/>
      <c r="T225" s="392"/>
      <c r="U225" s="392"/>
      <c r="V225" s="392"/>
      <c r="W225" s="77"/>
      <c r="X225" s="77"/>
      <c r="Y225" s="77"/>
      <c r="Z225" s="77"/>
      <c r="AA225" s="77"/>
      <c r="AB225" s="77"/>
      <c r="AC225" s="77"/>
      <c r="AD225" s="77"/>
      <c r="AE225" s="77"/>
      <c r="AF225" s="77"/>
      <c r="AG225" s="77"/>
      <c r="AH225" s="77"/>
      <c r="AI225" s="77"/>
      <c r="AJ225" s="77"/>
      <c r="AK225" s="77"/>
      <c r="AL225" s="44"/>
      <c r="AU225" s="46"/>
      <c r="AV225" s="46"/>
      <c r="AW225" s="46"/>
      <c r="AY225" s="44"/>
      <c r="AZ225" s="44"/>
    </row>
    <row r="226" spans="2:58" s="41" customFormat="1" ht="13.5" customHeight="1" x14ac:dyDescent="0.15">
      <c r="B226" s="41" t="s">
        <v>125</v>
      </c>
      <c r="M226" s="333" t="str">
        <f>IF(計画変更確認申請書!M286="","",計画変更確認申請書!M286)</f>
        <v/>
      </c>
      <c r="N226" s="333"/>
      <c r="O226" s="333"/>
      <c r="P226" s="333"/>
      <c r="Q226" s="333"/>
      <c r="R226" s="333"/>
      <c r="S226" s="333"/>
      <c r="T226" s="333"/>
      <c r="U226" s="333"/>
      <c r="V226" s="333"/>
      <c r="AL226" s="44"/>
      <c r="AU226" s="46"/>
      <c r="AV226" s="46"/>
      <c r="AW226" s="46"/>
      <c r="AY226" s="44"/>
      <c r="AZ226" s="44"/>
    </row>
    <row r="227" spans="2:58" s="41" customFormat="1" x14ac:dyDescent="0.15">
      <c r="B227" s="48" t="s">
        <v>126</v>
      </c>
      <c r="C227" s="48"/>
      <c r="D227" s="48"/>
      <c r="E227" s="48"/>
      <c r="F227" s="48"/>
      <c r="G227" s="48"/>
      <c r="H227" s="48"/>
      <c r="I227" s="48"/>
      <c r="J227" s="48"/>
      <c r="K227" s="48"/>
      <c r="L227" s="48"/>
      <c r="M227" s="48"/>
      <c r="N227" s="48"/>
      <c r="O227" s="48"/>
      <c r="P227" s="48"/>
      <c r="Q227" s="48"/>
      <c r="R227" s="48"/>
      <c r="S227" s="48"/>
      <c r="T227" s="48" t="s">
        <v>127</v>
      </c>
      <c r="U227" s="48"/>
      <c r="V227" s="48"/>
      <c r="W227" s="48"/>
      <c r="X227" s="48"/>
      <c r="Y227" s="48"/>
      <c r="Z227" s="48"/>
      <c r="AA227" s="48"/>
      <c r="AB227" s="48"/>
      <c r="AC227" s="48"/>
      <c r="AD227" s="48"/>
      <c r="AE227" s="48"/>
      <c r="AF227" s="48"/>
      <c r="AG227" s="48"/>
      <c r="AH227" s="48"/>
      <c r="AI227" s="48"/>
      <c r="AJ227" s="48"/>
      <c r="AK227" s="48"/>
      <c r="AL227" s="44"/>
      <c r="AO227" s="42"/>
      <c r="AP227" s="42"/>
      <c r="AQ227" s="42"/>
      <c r="AR227" s="42"/>
      <c r="AS227" s="42"/>
      <c r="AT227" s="42"/>
      <c r="AU227" s="46"/>
      <c r="AV227" s="46"/>
      <c r="AW227" s="46"/>
      <c r="AX227" s="42"/>
      <c r="AY227" s="45"/>
      <c r="AZ227" s="45"/>
      <c r="BA227" s="42"/>
      <c r="BB227" s="42"/>
    </row>
    <row r="228" spans="2:58" s="41" customFormat="1" x14ac:dyDescent="0.15">
      <c r="C228" s="41" t="s">
        <v>651</v>
      </c>
      <c r="E228" s="145">
        <f>+計画変更確認申請書!E288</f>
        <v>0</v>
      </c>
      <c r="F228" s="41" t="s">
        <v>652</v>
      </c>
      <c r="H228" s="343" t="str">
        <f>IF(計画変更確認申請書!I288="","",計画変更確認申請書!I288)</f>
        <v/>
      </c>
      <c r="I228" s="343"/>
      <c r="J228" s="343"/>
      <c r="K228" s="343"/>
      <c r="L228" s="343"/>
      <c r="M228" s="343"/>
      <c r="N228" s="343"/>
      <c r="O228" s="343"/>
      <c r="P228" s="343"/>
      <c r="Q228" s="343"/>
      <c r="T228" s="41" t="s">
        <v>112</v>
      </c>
      <c r="U228" s="391">
        <f>+計画変更確認申請書!U288</f>
        <v>0</v>
      </c>
      <c r="V228" s="391"/>
      <c r="W228" s="391"/>
      <c r="X228" s="391"/>
      <c r="Y228" s="391"/>
      <c r="Z228" s="391"/>
      <c r="AA228" s="391"/>
      <c r="AB228" s="391"/>
      <c r="AC228" s="391"/>
      <c r="AD228" s="391"/>
      <c r="AE228" s="391"/>
      <c r="AF228" s="391"/>
      <c r="AG228" s="391"/>
      <c r="AH228" s="391"/>
      <c r="AI228" s="391"/>
      <c r="AJ228" s="391"/>
      <c r="AK228" s="41" t="s">
        <v>108</v>
      </c>
      <c r="AL228" s="44"/>
      <c r="AO228" s="42"/>
      <c r="AP228" s="42"/>
      <c r="AQ228" s="42"/>
      <c r="AR228" s="42"/>
      <c r="AS228" s="42"/>
      <c r="AT228" s="42"/>
      <c r="AU228" s="46"/>
      <c r="AV228" s="46"/>
      <c r="AW228" s="46"/>
      <c r="AX228" s="42"/>
      <c r="AY228" s="45"/>
      <c r="AZ228" s="45"/>
      <c r="BA228" s="42"/>
      <c r="BB228" s="42"/>
    </row>
    <row r="229" spans="2:58" s="41" customFormat="1" x14ac:dyDescent="0.15">
      <c r="C229" s="41" t="s">
        <v>651</v>
      </c>
      <c r="E229" s="145">
        <f>+計画変更確認申請書!E289</f>
        <v>0</v>
      </c>
      <c r="F229" s="41" t="s">
        <v>652</v>
      </c>
      <c r="H229" s="343" t="str">
        <f>IF(計画変更確認申請書!I289="","",計画変更確認申請書!I289)</f>
        <v/>
      </c>
      <c r="I229" s="343"/>
      <c r="J229" s="343"/>
      <c r="K229" s="343"/>
      <c r="L229" s="343"/>
      <c r="M229" s="343"/>
      <c r="N229" s="343"/>
      <c r="O229" s="343"/>
      <c r="P229" s="343"/>
      <c r="Q229" s="343"/>
      <c r="T229" s="41" t="s">
        <v>112</v>
      </c>
      <c r="U229" s="391">
        <f>+計画変更確認申請書!U289</f>
        <v>0</v>
      </c>
      <c r="V229" s="391"/>
      <c r="W229" s="391"/>
      <c r="X229" s="391"/>
      <c r="Y229" s="391"/>
      <c r="Z229" s="391"/>
      <c r="AA229" s="391"/>
      <c r="AB229" s="391"/>
      <c r="AC229" s="391"/>
      <c r="AD229" s="391"/>
      <c r="AE229" s="391"/>
      <c r="AF229" s="391"/>
      <c r="AG229" s="391"/>
      <c r="AH229" s="391"/>
      <c r="AI229" s="391"/>
      <c r="AJ229" s="391"/>
      <c r="AK229" s="41" t="s">
        <v>108</v>
      </c>
      <c r="AL229" s="44"/>
      <c r="AO229" s="42"/>
      <c r="AP229" s="42"/>
      <c r="AQ229" s="42"/>
      <c r="AR229" s="42"/>
      <c r="AS229" s="42"/>
      <c r="AT229" s="42"/>
      <c r="AU229" s="46"/>
      <c r="AV229" s="46"/>
      <c r="AW229" s="46"/>
      <c r="AX229" s="42"/>
      <c r="AY229" s="45"/>
      <c r="AZ229" s="45"/>
      <c r="BA229" s="42"/>
      <c r="BB229" s="42"/>
    </row>
    <row r="230" spans="2:58" s="41" customFormat="1" x14ac:dyDescent="0.15">
      <c r="B230" s="43"/>
      <c r="C230" s="43" t="s">
        <v>651</v>
      </c>
      <c r="D230" s="43"/>
      <c r="E230" s="152">
        <f>+計画変更確認申請書!E290</f>
        <v>0</v>
      </c>
      <c r="F230" s="43" t="s">
        <v>652</v>
      </c>
      <c r="G230" s="43"/>
      <c r="H230" s="343" t="str">
        <f>IF(計画変更確認申請書!I290="","",計画変更確認申請書!I290)</f>
        <v/>
      </c>
      <c r="I230" s="343"/>
      <c r="J230" s="343"/>
      <c r="K230" s="343"/>
      <c r="L230" s="343"/>
      <c r="M230" s="343"/>
      <c r="N230" s="343"/>
      <c r="O230" s="343"/>
      <c r="P230" s="343"/>
      <c r="Q230" s="343"/>
      <c r="R230" s="43"/>
      <c r="S230" s="43"/>
      <c r="T230" s="43" t="s">
        <v>112</v>
      </c>
      <c r="U230" s="385">
        <f>+計画変更確認申請書!U290</f>
        <v>0</v>
      </c>
      <c r="V230" s="385"/>
      <c r="W230" s="385"/>
      <c r="X230" s="385"/>
      <c r="Y230" s="385"/>
      <c r="Z230" s="385"/>
      <c r="AA230" s="385"/>
      <c r="AB230" s="385"/>
      <c r="AC230" s="385"/>
      <c r="AD230" s="385"/>
      <c r="AE230" s="385"/>
      <c r="AF230" s="385"/>
      <c r="AG230" s="385"/>
      <c r="AH230" s="385"/>
      <c r="AI230" s="385"/>
      <c r="AJ230" s="385"/>
      <c r="AK230" s="43" t="s">
        <v>108</v>
      </c>
      <c r="AL230" s="44"/>
      <c r="AO230" s="42"/>
      <c r="AP230" s="42"/>
      <c r="AQ230" s="42"/>
      <c r="AR230" s="42"/>
      <c r="AS230" s="42"/>
      <c r="AT230" s="42"/>
      <c r="AU230" s="46"/>
      <c r="AV230" s="46"/>
      <c r="AW230" s="46"/>
      <c r="AX230" s="42"/>
      <c r="AY230" s="45"/>
      <c r="AZ230" s="45"/>
      <c r="BA230" s="42"/>
      <c r="BB230" s="42"/>
    </row>
    <row r="231" spans="2:58" s="1" customFormat="1" ht="19.5" customHeight="1" x14ac:dyDescent="0.15">
      <c r="B231" s="87" t="s">
        <v>987</v>
      </c>
      <c r="C231" s="87"/>
      <c r="D231" s="87"/>
      <c r="E231" s="177"/>
      <c r="F231" s="87"/>
      <c r="G231" s="87"/>
      <c r="H231" s="87"/>
      <c r="I231" s="178"/>
      <c r="J231" s="178"/>
      <c r="K231" s="178"/>
      <c r="L231" s="178"/>
      <c r="M231" s="178"/>
      <c r="N231" s="178"/>
      <c r="O231" s="178"/>
      <c r="P231" s="178"/>
      <c r="Q231" s="178"/>
      <c r="R231" s="178"/>
      <c r="S231" s="87"/>
      <c r="T231" s="87"/>
      <c r="U231" s="179"/>
      <c r="V231" s="179"/>
      <c r="W231" s="179"/>
      <c r="X231" s="179"/>
      <c r="Y231" s="179"/>
      <c r="Z231" s="179"/>
      <c r="AA231" s="179"/>
      <c r="AB231" s="179"/>
      <c r="AC231" s="179"/>
      <c r="AD231" s="179"/>
      <c r="AE231" s="179"/>
      <c r="AF231" s="179"/>
      <c r="AG231" s="179"/>
      <c r="AH231" s="179"/>
      <c r="AI231" s="179"/>
      <c r="AJ231" s="179"/>
      <c r="AK231" s="87"/>
      <c r="AL231" s="16"/>
      <c r="AO231" s="13"/>
      <c r="AP231" s="13"/>
      <c r="AQ231" s="13"/>
      <c r="AR231" s="13"/>
      <c r="AS231" s="13"/>
      <c r="AT231" s="13"/>
      <c r="AU231" s="146"/>
      <c r="AV231" s="146"/>
      <c r="AW231" s="146"/>
      <c r="AX231" s="13"/>
      <c r="AY231" s="15"/>
      <c r="AZ231" s="15"/>
      <c r="BA231" s="13"/>
      <c r="BB231" s="13"/>
    </row>
    <row r="232" spans="2:58" s="1" customFormat="1" ht="19.5" customHeight="1" x14ac:dyDescent="0.15">
      <c r="B232" s="89"/>
      <c r="C232" s="89"/>
      <c r="D232" s="89"/>
      <c r="E232" s="72" t="s">
        <v>581</v>
      </c>
      <c r="F232" s="89" t="s">
        <v>988</v>
      </c>
      <c r="G232" s="89"/>
      <c r="H232" s="89"/>
      <c r="I232" s="72" t="s">
        <v>1031</v>
      </c>
      <c r="J232" s="8" t="s">
        <v>989</v>
      </c>
      <c r="K232" s="180"/>
      <c r="L232" s="180"/>
      <c r="M232" s="180"/>
      <c r="N232" s="180"/>
      <c r="O232" s="180"/>
      <c r="P232" s="180"/>
      <c r="Q232" s="180"/>
      <c r="R232" s="180"/>
      <c r="S232" s="89"/>
      <c r="T232" s="89"/>
      <c r="U232" s="181"/>
      <c r="V232" s="181"/>
      <c r="W232" s="181"/>
      <c r="X232" s="181"/>
      <c r="Y232" s="181"/>
      <c r="Z232" s="181"/>
      <c r="AA232" s="181"/>
      <c r="AB232" s="181"/>
      <c r="AC232" s="181"/>
      <c r="AD232" s="181"/>
      <c r="AE232" s="181"/>
      <c r="AF232" s="181"/>
      <c r="AG232" s="181"/>
      <c r="AH232" s="181"/>
      <c r="AI232" s="181"/>
      <c r="AJ232" s="181"/>
      <c r="AK232" s="89"/>
      <c r="AL232" s="16"/>
      <c r="AO232" s="13"/>
      <c r="AP232" s="13"/>
      <c r="AQ232" s="13"/>
      <c r="AR232" s="13"/>
      <c r="AS232" s="13"/>
      <c r="AT232" s="13"/>
      <c r="AU232" s="146"/>
      <c r="AV232" s="146"/>
      <c r="AW232" s="146"/>
      <c r="AX232" s="13"/>
      <c r="AY232" s="15"/>
      <c r="AZ232" s="15"/>
      <c r="BA232" s="13"/>
      <c r="BB232" s="13"/>
    </row>
    <row r="233" spans="2:58" s="1" customFormat="1" ht="18" customHeight="1" x14ac:dyDescent="0.15">
      <c r="B233" s="154" t="s">
        <v>990</v>
      </c>
      <c r="C233" s="153"/>
      <c r="D233" s="153"/>
      <c r="E233" s="154"/>
      <c r="F233" s="153"/>
      <c r="G233" s="153"/>
      <c r="H233" s="153"/>
      <c r="I233" s="155"/>
      <c r="J233" s="155"/>
      <c r="K233" s="155"/>
      <c r="L233" s="155"/>
      <c r="M233" s="155"/>
      <c r="N233" s="155"/>
      <c r="O233" s="155"/>
      <c r="P233" s="155"/>
      <c r="Q233" s="155"/>
      <c r="R233" s="155"/>
      <c r="S233" s="153"/>
      <c r="T233" s="153"/>
      <c r="U233" s="156"/>
      <c r="V233" s="156"/>
      <c r="W233" s="156"/>
      <c r="X233" s="156"/>
      <c r="Y233" s="156"/>
      <c r="Z233" s="156"/>
      <c r="AA233" s="156"/>
      <c r="AB233" s="156"/>
      <c r="AC233" s="156"/>
      <c r="AD233" s="156"/>
      <c r="AE233" s="156"/>
      <c r="AF233" s="156"/>
      <c r="AG233" s="156"/>
      <c r="AH233" s="156"/>
      <c r="AI233" s="156"/>
      <c r="AJ233" s="156"/>
      <c r="AK233" s="153"/>
      <c r="AL233" s="347" t="s">
        <v>947</v>
      </c>
      <c r="AM233" s="347"/>
      <c r="AN233" s="347"/>
      <c r="AO233" s="347"/>
      <c r="AP233" s="347"/>
      <c r="AQ233" s="347"/>
      <c r="AR233" s="347"/>
      <c r="AS233" s="347"/>
      <c r="AT233" s="347"/>
      <c r="AU233" s="347"/>
      <c r="AV233" s="347"/>
      <c r="AW233" s="347"/>
      <c r="AX233" s="347"/>
      <c r="AY233" s="347"/>
      <c r="AZ233" s="347"/>
      <c r="BA233" s="347"/>
      <c r="BB233" s="347"/>
      <c r="BC233" s="347"/>
      <c r="BD233" s="347"/>
      <c r="BE233" s="347"/>
      <c r="BF233" s="347"/>
    </row>
    <row r="234" spans="2:58" s="1" customFormat="1" ht="19.5" customHeight="1" x14ac:dyDescent="0.15">
      <c r="B234" s="157"/>
      <c r="C234" s="157"/>
      <c r="D234" s="157"/>
      <c r="E234" s="72" t="s">
        <v>581</v>
      </c>
      <c r="F234" s="157" t="s">
        <v>23</v>
      </c>
      <c r="G234" s="157"/>
      <c r="H234" s="157"/>
      <c r="I234" s="72" t="s">
        <v>1031</v>
      </c>
      <c r="J234" s="158" t="s">
        <v>980</v>
      </c>
      <c r="K234" s="158"/>
      <c r="L234" s="158"/>
      <c r="M234" s="158"/>
      <c r="N234" s="158"/>
      <c r="O234" s="158"/>
      <c r="P234" s="158"/>
      <c r="Q234" s="158"/>
      <c r="R234" s="158"/>
      <c r="S234" s="157"/>
      <c r="T234" s="157"/>
      <c r="U234" s="159"/>
      <c r="V234" s="159"/>
      <c r="W234" s="159"/>
      <c r="X234" s="159"/>
      <c r="Y234" s="159"/>
      <c r="Z234" s="159"/>
      <c r="AA234" s="159"/>
      <c r="AB234" s="159"/>
      <c r="AC234" s="159"/>
      <c r="AD234" s="159"/>
      <c r="AE234" s="159"/>
      <c r="AF234" s="159"/>
      <c r="AG234" s="159"/>
      <c r="AH234" s="159"/>
      <c r="AI234" s="159"/>
      <c r="AJ234" s="159"/>
      <c r="AK234" s="153"/>
      <c r="AL234" s="347"/>
      <c r="AM234" s="347"/>
      <c r="AN234" s="347"/>
      <c r="AO234" s="347"/>
      <c r="AP234" s="347"/>
      <c r="AQ234" s="347"/>
      <c r="AR234" s="347"/>
      <c r="AS234" s="347"/>
      <c r="AT234" s="347"/>
      <c r="AU234" s="347"/>
      <c r="AV234" s="347"/>
      <c r="AW234" s="347"/>
      <c r="AX234" s="347"/>
      <c r="AY234" s="347"/>
      <c r="AZ234" s="347"/>
      <c r="BA234" s="347"/>
      <c r="BB234" s="347"/>
      <c r="BC234" s="347"/>
      <c r="BD234" s="347"/>
      <c r="BE234" s="347"/>
      <c r="BF234" s="347"/>
    </row>
    <row r="235" spans="2:58" s="1" customFormat="1" ht="23.25" customHeight="1" x14ac:dyDescent="0.15">
      <c r="B235" s="225" t="s">
        <v>1032</v>
      </c>
      <c r="C235" s="2"/>
      <c r="D235" s="2"/>
      <c r="E235" s="2"/>
      <c r="F235" s="2"/>
      <c r="G235" s="2"/>
      <c r="H235" s="2"/>
      <c r="I235" s="2"/>
      <c r="J235" s="195"/>
      <c r="K235" s="195"/>
      <c r="L235" s="195"/>
      <c r="M235" s="195"/>
      <c r="N235" s="195"/>
      <c r="O235" s="195"/>
      <c r="P235" s="195"/>
      <c r="Q235" s="195"/>
      <c r="R235" s="195"/>
      <c r="S235" s="195"/>
      <c r="T235" s="2"/>
      <c r="U235" s="196"/>
      <c r="V235" s="197"/>
      <c r="W235" s="197"/>
      <c r="X235" s="197"/>
      <c r="Y235" s="197"/>
      <c r="Z235" s="197"/>
      <c r="AA235" s="197"/>
      <c r="AB235" s="197"/>
      <c r="AC235" s="197"/>
      <c r="AD235" s="197"/>
      <c r="AE235" s="197"/>
      <c r="AF235" s="197"/>
      <c r="AG235" s="197"/>
      <c r="AH235" s="198"/>
      <c r="AI235" s="198"/>
      <c r="AJ235" s="198"/>
      <c r="AK235" s="88"/>
      <c r="AL235" s="186"/>
      <c r="AM235" s="186"/>
      <c r="AN235" s="186"/>
      <c r="AO235" s="186"/>
      <c r="AP235" s="186"/>
      <c r="AQ235" s="186"/>
      <c r="AR235" s="186"/>
      <c r="AS235" s="186"/>
      <c r="AT235" s="186"/>
      <c r="AU235" s="186"/>
      <c r="AV235" s="186"/>
      <c r="AW235" s="186"/>
      <c r="AX235" s="186"/>
      <c r="AY235" s="186"/>
      <c r="AZ235" s="186"/>
      <c r="BA235" s="186"/>
      <c r="BB235" s="186"/>
      <c r="BC235" s="186"/>
      <c r="BD235" s="186"/>
      <c r="BE235" s="186"/>
      <c r="BF235" s="186"/>
    </row>
    <row r="236" spans="2:58" s="1" customFormat="1" ht="15.75" customHeight="1" x14ac:dyDescent="0.15">
      <c r="C236" s="1" t="s">
        <v>1014</v>
      </c>
      <c r="I236" s="72" t="s">
        <v>581</v>
      </c>
      <c r="J236" s="1" t="s">
        <v>23</v>
      </c>
      <c r="M236" s="72" t="s">
        <v>581</v>
      </c>
      <c r="N236" s="1" t="s">
        <v>173</v>
      </c>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6"/>
      <c r="AJ236" s="179"/>
      <c r="AK236" s="87"/>
      <c r="AL236" s="186"/>
      <c r="AM236" s="186"/>
      <c r="AN236" s="186"/>
      <c r="AO236" s="186"/>
      <c r="AP236" s="186"/>
      <c r="AQ236" s="186"/>
      <c r="AR236" s="186"/>
      <c r="AS236" s="186"/>
      <c r="AT236" s="186"/>
      <c r="AU236" s="186"/>
      <c r="AV236" s="186"/>
      <c r="AW236" s="186"/>
      <c r="AX236" s="186"/>
      <c r="AY236" s="186"/>
      <c r="AZ236" s="186"/>
      <c r="BA236" s="186"/>
      <c r="BB236" s="186"/>
      <c r="BC236" s="186"/>
      <c r="BD236" s="186"/>
      <c r="BE236" s="186"/>
      <c r="BF236" s="186"/>
    </row>
    <row r="237" spans="2:58" s="1" customFormat="1" ht="18.75" customHeight="1" x14ac:dyDescent="0.15">
      <c r="B237" s="8"/>
      <c r="C237" s="8" t="s">
        <v>1016</v>
      </c>
      <c r="D237" s="8"/>
      <c r="E237" s="8"/>
      <c r="F237" s="8"/>
      <c r="G237" s="8"/>
      <c r="H237" s="8"/>
      <c r="I237" s="205"/>
      <c r="J237" s="193"/>
      <c r="K237" s="193"/>
      <c r="L237" s="193"/>
      <c r="M237" s="8"/>
      <c r="N237" s="8"/>
      <c r="O237" s="72" t="s">
        <v>581</v>
      </c>
      <c r="P237" s="8" t="s">
        <v>1017</v>
      </c>
      <c r="Q237" s="8"/>
      <c r="R237" s="8"/>
      <c r="S237" s="8"/>
      <c r="T237" s="8"/>
      <c r="U237" s="8"/>
      <c r="V237" s="8"/>
      <c r="W237" s="194"/>
      <c r="X237" s="194"/>
      <c r="Y237" s="194"/>
      <c r="Z237" s="194"/>
      <c r="AA237" s="194"/>
      <c r="AB237" s="194"/>
      <c r="AC237" s="194"/>
      <c r="AD237" s="8"/>
      <c r="AE237" s="8"/>
      <c r="AF237" s="72" t="s">
        <v>581</v>
      </c>
      <c r="AG237" s="8" t="s">
        <v>212</v>
      </c>
      <c r="AH237" s="8"/>
      <c r="AI237" s="181"/>
      <c r="AJ237" s="181"/>
      <c r="AK237" s="89"/>
      <c r="AL237" s="186"/>
      <c r="AM237" s="186"/>
      <c r="AN237" s="186"/>
      <c r="AO237" s="186"/>
      <c r="AP237" s="186"/>
      <c r="AQ237" s="186"/>
      <c r="AR237" s="186"/>
      <c r="AS237" s="186"/>
      <c r="AT237" s="186"/>
      <c r="AU237" s="186"/>
      <c r="AV237" s="186"/>
      <c r="AW237" s="186"/>
      <c r="AX237" s="186"/>
      <c r="AY237" s="186"/>
      <c r="AZ237" s="186"/>
      <c r="BA237" s="186"/>
      <c r="BB237" s="186"/>
      <c r="BC237" s="186"/>
      <c r="BD237" s="186"/>
      <c r="BE237" s="186"/>
      <c r="BF237" s="186"/>
    </row>
    <row r="238" spans="2:58" ht="12" customHeight="1" x14ac:dyDescent="0.15">
      <c r="B238" s="41" t="s">
        <v>991</v>
      </c>
      <c r="C238" s="41"/>
      <c r="D238" s="41"/>
      <c r="E238" s="41"/>
      <c r="F238" s="41"/>
      <c r="G238" s="41"/>
      <c r="H238" s="41"/>
      <c r="J238" s="41"/>
      <c r="K238" s="41" t="str">
        <f>+計画変更確認申請書!D38</f>
        <v>〔計画変更の概要〕</v>
      </c>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4"/>
      <c r="AM238" s="44"/>
    </row>
    <row r="239" spans="2:58" ht="37.5" customHeight="1" x14ac:dyDescent="0.15">
      <c r="B239" s="41"/>
      <c r="C239" s="41"/>
      <c r="D239" s="373">
        <f>+計画変更確認申請書!D296</f>
        <v>0</v>
      </c>
      <c r="E239" s="373"/>
      <c r="F239" s="373"/>
      <c r="G239" s="373"/>
      <c r="H239" s="373"/>
      <c r="I239" s="373"/>
      <c r="J239" s="373"/>
      <c r="K239" s="373"/>
      <c r="L239" s="373"/>
      <c r="M239" s="373"/>
      <c r="N239" s="373"/>
      <c r="O239" s="373"/>
      <c r="P239" s="373"/>
      <c r="Q239" s="373"/>
      <c r="R239" s="373"/>
      <c r="S239" s="373"/>
      <c r="T239" s="373"/>
      <c r="U239" s="373"/>
      <c r="V239" s="373"/>
      <c r="W239" s="373"/>
      <c r="X239" s="373"/>
      <c r="Y239" s="373"/>
      <c r="Z239" s="373"/>
      <c r="AA239" s="373"/>
      <c r="AB239" s="373"/>
      <c r="AC239" s="373"/>
      <c r="AD239" s="373"/>
      <c r="AE239" s="373"/>
      <c r="AF239" s="373"/>
      <c r="AG239" s="373"/>
      <c r="AH239" s="373"/>
      <c r="AI239" s="373"/>
      <c r="AJ239" s="373"/>
      <c r="AK239" s="41"/>
      <c r="AL239" s="44"/>
      <c r="AM239" s="44"/>
    </row>
    <row r="240" spans="2:58" ht="25.5" customHeight="1" x14ac:dyDescent="0.15">
      <c r="B240" s="41"/>
      <c r="C240" s="41"/>
      <c r="D240" s="373">
        <f>+計画変更確認申請書!D298</f>
        <v>0</v>
      </c>
      <c r="E240" s="373"/>
      <c r="F240" s="373"/>
      <c r="G240" s="373"/>
      <c r="H240" s="373"/>
      <c r="I240" s="373"/>
      <c r="J240" s="373"/>
      <c r="K240" s="373"/>
      <c r="L240" s="373"/>
      <c r="M240" s="373"/>
      <c r="N240" s="373"/>
      <c r="O240" s="373"/>
      <c r="P240" s="373"/>
      <c r="Q240" s="373"/>
      <c r="R240" s="373"/>
      <c r="S240" s="373"/>
      <c r="T240" s="373"/>
      <c r="U240" s="373"/>
      <c r="V240" s="373"/>
      <c r="W240" s="373"/>
      <c r="X240" s="373"/>
      <c r="Y240" s="373"/>
      <c r="Z240" s="373"/>
      <c r="AA240" s="373"/>
      <c r="AB240" s="373"/>
      <c r="AC240" s="373"/>
      <c r="AD240" s="373"/>
      <c r="AE240" s="373"/>
      <c r="AF240" s="373"/>
      <c r="AG240" s="373"/>
      <c r="AH240" s="373"/>
      <c r="AI240" s="373"/>
      <c r="AJ240" s="373"/>
      <c r="AK240" s="41"/>
      <c r="AL240" s="44"/>
      <c r="AM240" s="44"/>
    </row>
    <row r="241" spans="2:39" ht="24" customHeight="1" x14ac:dyDescent="0.15">
      <c r="B241" s="43"/>
      <c r="C241" s="43"/>
      <c r="D241" s="387"/>
      <c r="E241" s="387"/>
      <c r="F241" s="387"/>
      <c r="G241" s="387"/>
      <c r="H241" s="387"/>
      <c r="I241" s="387"/>
      <c r="J241" s="387"/>
      <c r="K241" s="387"/>
      <c r="L241" s="387"/>
      <c r="M241" s="387"/>
      <c r="N241" s="387"/>
      <c r="O241" s="387"/>
      <c r="P241" s="387"/>
      <c r="Q241" s="387"/>
      <c r="R241" s="387"/>
      <c r="S241" s="387"/>
      <c r="T241" s="387"/>
      <c r="U241" s="387"/>
      <c r="V241" s="387"/>
      <c r="W241" s="387"/>
      <c r="X241" s="387"/>
      <c r="Y241" s="387"/>
      <c r="Z241" s="387"/>
      <c r="AA241" s="387"/>
      <c r="AB241" s="387"/>
      <c r="AC241" s="387"/>
      <c r="AD241" s="387"/>
      <c r="AE241" s="387"/>
      <c r="AF241" s="387"/>
      <c r="AG241" s="387"/>
      <c r="AH241" s="387"/>
      <c r="AI241" s="387"/>
      <c r="AJ241" s="387"/>
      <c r="AK241" s="43"/>
      <c r="AL241" s="44"/>
      <c r="AM241" s="44"/>
    </row>
    <row r="242" spans="2:39" ht="13.5" customHeight="1" x14ac:dyDescent="0.15">
      <c r="B242" s="386" t="s">
        <v>653</v>
      </c>
      <c r="C242" s="386"/>
      <c r="D242" s="386"/>
      <c r="E242" s="386"/>
      <c r="F242" s="386"/>
      <c r="G242" s="386"/>
      <c r="H242" s="386"/>
      <c r="I242" s="386"/>
      <c r="J242" s="386"/>
      <c r="K242" s="386"/>
      <c r="L242" s="386"/>
      <c r="M242" s="386"/>
      <c r="N242" s="386"/>
      <c r="O242" s="386"/>
      <c r="P242" s="386"/>
      <c r="Q242" s="386"/>
      <c r="R242" s="386"/>
      <c r="S242" s="386"/>
      <c r="T242" s="386"/>
      <c r="U242" s="386"/>
      <c r="V242" s="386"/>
      <c r="W242" s="386"/>
      <c r="X242" s="386"/>
      <c r="Y242" s="386"/>
      <c r="Z242" s="386"/>
      <c r="AA242" s="386"/>
      <c r="AB242" s="386"/>
      <c r="AC242" s="386"/>
      <c r="AD242" s="386"/>
      <c r="AE242" s="386"/>
      <c r="AF242" s="386"/>
      <c r="AG242" s="386"/>
      <c r="AH242" s="386"/>
      <c r="AI242" s="386"/>
      <c r="AJ242" s="386"/>
      <c r="AK242" s="386"/>
      <c r="AL242" s="207"/>
      <c r="AM242" s="207"/>
    </row>
    <row r="243" spans="2:39" ht="13.5" customHeight="1" x14ac:dyDescent="0.15">
      <c r="B243" s="48" t="s">
        <v>654</v>
      </c>
      <c r="C243" s="48"/>
      <c r="D243" s="48"/>
      <c r="E243" s="48"/>
      <c r="F243" s="48"/>
      <c r="G243" s="48"/>
      <c r="H243" s="384"/>
      <c r="I243" s="384"/>
      <c r="J243" s="384"/>
      <c r="K243" s="384"/>
      <c r="L243" s="384"/>
      <c r="M243" s="384"/>
      <c r="N243" s="384"/>
      <c r="O243" s="384"/>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207"/>
      <c r="AM243" s="207"/>
    </row>
    <row r="244" spans="2:39" ht="13.5" customHeight="1" x14ac:dyDescent="0.15">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207"/>
      <c r="AM244" s="207"/>
    </row>
    <row r="245" spans="2:39" ht="13.5" customHeight="1" x14ac:dyDescent="0.15">
      <c r="B245" s="49"/>
      <c r="AL245" s="207"/>
      <c r="AM245" s="207"/>
    </row>
    <row r="246" spans="2:39" ht="13.5" customHeight="1" x14ac:dyDescent="0.15">
      <c r="B246" s="49"/>
      <c r="AL246" s="207"/>
      <c r="AM246" s="207"/>
    </row>
    <row r="247" spans="2:39" ht="13.5" customHeight="1" x14ac:dyDescent="0.15">
      <c r="B247" s="49"/>
      <c r="AL247" s="207"/>
      <c r="AM247" s="207"/>
    </row>
    <row r="248" spans="2:39" ht="13.5" customHeight="1" x14ac:dyDescent="0.15">
      <c r="B248" s="49"/>
      <c r="AL248" s="207"/>
      <c r="AM248" s="207"/>
    </row>
    <row r="249" spans="2:39" ht="13.5" customHeight="1" x14ac:dyDescent="0.15">
      <c r="B249" s="49"/>
      <c r="AL249" s="207"/>
      <c r="AM249" s="207"/>
    </row>
    <row r="250" spans="2:39" ht="13.5" customHeight="1" x14ac:dyDescent="0.15">
      <c r="B250" s="49"/>
      <c r="AL250" s="207"/>
      <c r="AM250" s="207"/>
    </row>
    <row r="251" spans="2:39" ht="13.5" customHeight="1" x14ac:dyDescent="0.15">
      <c r="B251" s="49"/>
      <c r="AL251" s="207"/>
      <c r="AM251" s="207"/>
    </row>
    <row r="252" spans="2:39" ht="13.5" customHeight="1" x14ac:dyDescent="0.15">
      <c r="B252" s="49"/>
      <c r="AL252" s="207"/>
      <c r="AM252" s="207"/>
    </row>
    <row r="253" spans="2:39" ht="13.5" customHeight="1" x14ac:dyDescent="0.15">
      <c r="B253" s="49"/>
      <c r="AL253" s="207"/>
      <c r="AM253" s="207"/>
    </row>
    <row r="254" spans="2:39" ht="13.5" customHeight="1" x14ac:dyDescent="0.15">
      <c r="B254" s="49"/>
      <c r="AL254" s="207"/>
      <c r="AM254" s="207"/>
    </row>
    <row r="255" spans="2:39" ht="13.5" customHeight="1" x14ac:dyDescent="0.15">
      <c r="B255" s="49"/>
      <c r="AL255" s="207"/>
      <c r="AM255" s="207"/>
    </row>
    <row r="256" spans="2:39" ht="13.5" customHeight="1" x14ac:dyDescent="0.15">
      <c r="B256" s="49"/>
      <c r="AL256" s="207"/>
      <c r="AM256" s="207"/>
    </row>
    <row r="257" spans="2:39" ht="13.5" customHeight="1" x14ac:dyDescent="0.15">
      <c r="B257" s="49"/>
      <c r="AL257" s="207"/>
      <c r="AM257" s="207"/>
    </row>
    <row r="258" spans="2:39" ht="13.5" customHeight="1" x14ac:dyDescent="0.15">
      <c r="B258" s="49"/>
      <c r="AL258" s="207"/>
      <c r="AM258" s="207"/>
    </row>
    <row r="259" spans="2:39" ht="13.5" customHeight="1" x14ac:dyDescent="0.15">
      <c r="B259" s="49"/>
      <c r="AL259" s="207"/>
      <c r="AM259" s="207"/>
    </row>
    <row r="260" spans="2:39" ht="13.5" customHeight="1" x14ac:dyDescent="0.15">
      <c r="B260" s="49"/>
      <c r="AL260" s="207"/>
      <c r="AM260" s="207"/>
    </row>
    <row r="261" spans="2:39" ht="13.5" customHeight="1" x14ac:dyDescent="0.15">
      <c r="B261" s="49"/>
      <c r="AL261" s="207"/>
      <c r="AM261" s="207"/>
    </row>
    <row r="262" spans="2:39" ht="13.5" customHeight="1" x14ac:dyDescent="0.15">
      <c r="B262" s="49"/>
      <c r="AL262" s="207"/>
      <c r="AM262" s="207"/>
    </row>
    <row r="263" spans="2:39" ht="13.5" customHeight="1" x14ac:dyDescent="0.15">
      <c r="B263" s="49"/>
      <c r="AL263" s="207"/>
      <c r="AM263" s="207"/>
    </row>
    <row r="264" spans="2:39" ht="13.5" customHeight="1" x14ac:dyDescent="0.15">
      <c r="B264" s="49"/>
      <c r="AL264" s="207"/>
      <c r="AM264" s="207"/>
    </row>
    <row r="265" spans="2:39" ht="13.5" customHeight="1" x14ac:dyDescent="0.15">
      <c r="B265" s="49"/>
      <c r="AL265" s="207"/>
      <c r="AM265" s="207"/>
    </row>
    <row r="266" spans="2:39" ht="13.5" customHeight="1" x14ac:dyDescent="0.15">
      <c r="B266" s="49"/>
      <c r="AL266" s="207"/>
      <c r="AM266" s="207"/>
    </row>
    <row r="267" spans="2:39" ht="13.5" customHeight="1" x14ac:dyDescent="0.15">
      <c r="B267" s="49"/>
      <c r="AL267" s="207"/>
      <c r="AM267" s="207"/>
    </row>
    <row r="268" spans="2:39" ht="13.5" customHeight="1" x14ac:dyDescent="0.15">
      <c r="B268" s="49"/>
      <c r="AL268" s="207"/>
      <c r="AM268" s="207"/>
    </row>
    <row r="269" spans="2:39" ht="13.5" customHeight="1" x14ac:dyDescent="0.15">
      <c r="B269" s="49"/>
      <c r="AL269" s="207"/>
      <c r="AM269" s="207"/>
    </row>
    <row r="270" spans="2:39" ht="13.5" customHeight="1" x14ac:dyDescent="0.15">
      <c r="B270" s="49"/>
      <c r="AL270" s="207"/>
      <c r="AM270" s="207"/>
    </row>
    <row r="271" spans="2:39" ht="13.5" customHeight="1" x14ac:dyDescent="0.15">
      <c r="B271" s="49"/>
      <c r="AL271" s="207"/>
      <c r="AM271" s="207"/>
    </row>
    <row r="272" spans="2:39" ht="13.5" customHeight="1" x14ac:dyDescent="0.15">
      <c r="B272" s="50"/>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1"/>
      <c r="AL272" s="207"/>
      <c r="AM272" s="207"/>
    </row>
    <row r="273" spans="2:49" ht="13.5" customHeight="1" x14ac:dyDescent="0.15">
      <c r="B273" s="48" t="s">
        <v>655</v>
      </c>
      <c r="C273" s="48"/>
      <c r="D273" s="48"/>
      <c r="E273" s="48"/>
      <c r="F273" s="48"/>
      <c r="G273" s="48"/>
      <c r="H273" s="384"/>
      <c r="I273" s="384"/>
      <c r="J273" s="384"/>
      <c r="K273" s="384"/>
      <c r="L273" s="384"/>
      <c r="M273" s="384"/>
      <c r="N273" s="384"/>
      <c r="O273" s="384"/>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207"/>
      <c r="AM273" s="207"/>
    </row>
    <row r="274" spans="2:49" ht="13.5" customHeight="1" x14ac:dyDescent="0.15">
      <c r="B274" s="49"/>
      <c r="AL274" s="207"/>
      <c r="AM274" s="207"/>
    </row>
    <row r="275" spans="2:49" ht="13.5" customHeight="1" x14ac:dyDescent="0.15">
      <c r="B275" s="49"/>
      <c r="AL275" s="207"/>
      <c r="AM275" s="207"/>
    </row>
    <row r="276" spans="2:49" ht="13.5" customHeight="1" x14ac:dyDescent="0.15">
      <c r="B276" s="49"/>
      <c r="AL276" s="207"/>
      <c r="AM276" s="207"/>
    </row>
    <row r="277" spans="2:49" ht="13.5" customHeight="1" x14ac:dyDescent="0.15">
      <c r="B277" s="49"/>
      <c r="AL277" s="207"/>
      <c r="AM277" s="207"/>
    </row>
    <row r="278" spans="2:49" ht="13.5" customHeight="1" x14ac:dyDescent="0.15">
      <c r="B278" s="49"/>
      <c r="AL278" s="207"/>
      <c r="AM278" s="207"/>
      <c r="AU278" s="44"/>
      <c r="AV278" s="44"/>
      <c r="AW278" s="44"/>
    </row>
    <row r="279" spans="2:49" ht="13.5" customHeight="1" x14ac:dyDescent="0.15">
      <c r="B279" s="49"/>
      <c r="AL279" s="207"/>
      <c r="AM279" s="207"/>
    </row>
    <row r="280" spans="2:49" ht="13.5" customHeight="1" x14ac:dyDescent="0.15">
      <c r="B280" s="49"/>
      <c r="AL280" s="207"/>
      <c r="AM280" s="207"/>
    </row>
    <row r="281" spans="2:49" ht="13.5" customHeight="1" x14ac:dyDescent="0.15">
      <c r="B281" s="49"/>
      <c r="AL281" s="207"/>
      <c r="AM281" s="207"/>
    </row>
    <row r="282" spans="2:49" ht="13.5" customHeight="1" x14ac:dyDescent="0.15">
      <c r="B282" s="49"/>
      <c r="AL282" s="207"/>
      <c r="AM282" s="207"/>
      <c r="AU282" s="44"/>
      <c r="AV282" s="44"/>
      <c r="AW282" s="44"/>
    </row>
    <row r="283" spans="2:49" ht="13.5" customHeight="1" x14ac:dyDescent="0.15">
      <c r="B283" s="49"/>
      <c r="AL283" s="207"/>
      <c r="AM283" s="207"/>
      <c r="AU283" s="44"/>
      <c r="AV283" s="44"/>
      <c r="AW283" s="44"/>
    </row>
    <row r="284" spans="2:49" ht="13.5" customHeight="1" x14ac:dyDescent="0.15">
      <c r="B284" s="49"/>
      <c r="AL284" s="207"/>
      <c r="AM284" s="207"/>
      <c r="AU284" s="44"/>
      <c r="AV284" s="44"/>
      <c r="AW284" s="44"/>
    </row>
    <row r="285" spans="2:49" ht="13.5" customHeight="1" x14ac:dyDescent="0.15">
      <c r="B285" s="49"/>
      <c r="AL285" s="207"/>
      <c r="AM285" s="207"/>
      <c r="AU285" s="44"/>
      <c r="AV285" s="44"/>
      <c r="AW285" s="44"/>
    </row>
    <row r="286" spans="2:49" ht="13.5" customHeight="1" x14ac:dyDescent="0.15">
      <c r="B286" s="49"/>
      <c r="AL286" s="207"/>
      <c r="AM286" s="207"/>
      <c r="AU286" s="44"/>
      <c r="AV286" s="44"/>
      <c r="AW286" s="44"/>
    </row>
    <row r="287" spans="2:49" ht="13.5" customHeight="1" x14ac:dyDescent="0.15">
      <c r="B287" s="49"/>
      <c r="AL287" s="207"/>
      <c r="AM287" s="207"/>
      <c r="AU287" s="44"/>
      <c r="AV287" s="44"/>
      <c r="AW287" s="44"/>
    </row>
    <row r="288" spans="2:49" ht="13.5" customHeight="1" x14ac:dyDescent="0.15">
      <c r="B288" s="49"/>
      <c r="AL288" s="207"/>
      <c r="AM288" s="207"/>
      <c r="AU288" s="44"/>
      <c r="AV288" s="44"/>
      <c r="AW288" s="44"/>
    </row>
    <row r="289" spans="2:49" ht="13.5" customHeight="1" x14ac:dyDescent="0.15">
      <c r="B289" s="49"/>
      <c r="AL289" s="207"/>
      <c r="AM289" s="207"/>
      <c r="AU289" s="44"/>
      <c r="AV289" s="44"/>
      <c r="AW289" s="44"/>
    </row>
    <row r="290" spans="2:49" ht="13.5" customHeight="1" x14ac:dyDescent="0.15">
      <c r="B290" s="49"/>
      <c r="AL290" s="207"/>
      <c r="AM290" s="207"/>
      <c r="AU290" s="44"/>
      <c r="AV290" s="44"/>
      <c r="AW290" s="44"/>
    </row>
    <row r="291" spans="2:49" ht="13.5" customHeight="1" x14ac:dyDescent="0.15">
      <c r="B291" s="49"/>
      <c r="AL291" s="207"/>
      <c r="AM291" s="207"/>
      <c r="AU291" s="44"/>
      <c r="AV291" s="44"/>
      <c r="AW291" s="44"/>
    </row>
    <row r="292" spans="2:49" ht="13.5" customHeight="1" x14ac:dyDescent="0.15">
      <c r="B292" s="49"/>
      <c r="AL292" s="207"/>
      <c r="AM292" s="207"/>
      <c r="AU292" s="44"/>
      <c r="AV292" s="44"/>
      <c r="AW292" s="44"/>
    </row>
    <row r="293" spans="2:49" ht="13.5" customHeight="1" x14ac:dyDescent="0.15">
      <c r="B293" s="49"/>
      <c r="AL293" s="207"/>
      <c r="AM293" s="207"/>
      <c r="AU293" s="44"/>
      <c r="AV293" s="44"/>
      <c r="AW293" s="44"/>
    </row>
    <row r="294" spans="2:49" ht="13.5" customHeight="1" x14ac:dyDescent="0.15">
      <c r="B294" s="49"/>
      <c r="AL294" s="207"/>
      <c r="AM294" s="207"/>
      <c r="AU294" s="44"/>
      <c r="AV294" s="44"/>
      <c r="AW294" s="44"/>
    </row>
    <row r="295" spans="2:49" ht="13.5" customHeight="1" x14ac:dyDescent="0.15">
      <c r="B295" s="49"/>
      <c r="AL295" s="207"/>
      <c r="AM295" s="207"/>
      <c r="AU295" s="44"/>
      <c r="AV295" s="44"/>
      <c r="AW295" s="44"/>
    </row>
    <row r="296" spans="2:49" ht="13.5" customHeight="1" x14ac:dyDescent="0.15">
      <c r="B296" s="49"/>
      <c r="AL296" s="207"/>
      <c r="AM296" s="207"/>
      <c r="AU296" s="44"/>
      <c r="AV296" s="44"/>
      <c r="AW296" s="44"/>
    </row>
    <row r="297" spans="2:49" ht="13.5" customHeight="1" x14ac:dyDescent="0.15">
      <c r="B297" s="49"/>
      <c r="AL297" s="207"/>
      <c r="AM297" s="207"/>
      <c r="AU297" s="44"/>
      <c r="AV297" s="44"/>
      <c r="AW297" s="44"/>
    </row>
    <row r="298" spans="2:49" ht="13.5" customHeight="1" x14ac:dyDescent="0.15">
      <c r="B298" s="49"/>
      <c r="AL298" s="207"/>
      <c r="AM298" s="207"/>
      <c r="AU298" s="44"/>
      <c r="AV298" s="44"/>
      <c r="AW298" s="44"/>
    </row>
    <row r="299" spans="2:49" ht="13.5" customHeight="1" x14ac:dyDescent="0.15">
      <c r="B299" s="49"/>
      <c r="AL299" s="207"/>
      <c r="AM299" s="207"/>
      <c r="AU299" s="44"/>
      <c r="AV299" s="44"/>
      <c r="AW299" s="44"/>
    </row>
    <row r="300" spans="2:49" ht="13.5" customHeight="1" x14ac:dyDescent="0.15">
      <c r="B300" s="49"/>
      <c r="AL300" s="207"/>
      <c r="AM300" s="207"/>
      <c r="AU300" s="44"/>
      <c r="AV300" s="44"/>
      <c r="AW300" s="44"/>
    </row>
    <row r="301" spans="2:49" ht="13.5" customHeight="1" x14ac:dyDescent="0.15">
      <c r="B301" s="49"/>
      <c r="AL301" s="207"/>
      <c r="AM301" s="207"/>
      <c r="AU301" s="44"/>
      <c r="AV301" s="44"/>
      <c r="AW301" s="44"/>
    </row>
    <row r="302" spans="2:49" ht="6.75" customHeight="1" x14ac:dyDescent="0.15">
      <c r="AL302" s="207"/>
      <c r="AM302" s="207"/>
      <c r="AU302" s="44"/>
      <c r="AV302" s="44"/>
      <c r="AW302" s="44"/>
    </row>
    <row r="303" spans="2:49" ht="12" customHeight="1" x14ac:dyDescent="0.15">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row>
    <row r="304" spans="2:49" ht="12" customHeight="1" x14ac:dyDescent="0.15">
      <c r="B304" s="41" t="s">
        <v>147</v>
      </c>
      <c r="C304" s="41"/>
      <c r="D304" s="41"/>
      <c r="E304" s="41"/>
      <c r="F304" s="41"/>
      <c r="G304" s="41"/>
      <c r="H304" s="41"/>
      <c r="I304" s="41"/>
      <c r="J304" s="41"/>
      <c r="K304" s="41"/>
      <c r="L304" s="41"/>
      <c r="M304" s="41"/>
      <c r="N304" s="41"/>
    </row>
    <row r="305" spans="2:14" ht="12" customHeight="1" x14ac:dyDescent="0.15">
      <c r="B305" s="41" t="s">
        <v>656</v>
      </c>
      <c r="C305" s="41"/>
      <c r="D305" s="41"/>
      <c r="E305" s="41"/>
      <c r="F305" s="41"/>
      <c r="G305" s="41"/>
      <c r="H305" s="41"/>
      <c r="I305" s="41"/>
      <c r="J305" s="41"/>
      <c r="K305" s="41"/>
      <c r="L305" s="41"/>
      <c r="M305" s="41"/>
      <c r="N305" s="41"/>
    </row>
    <row r="306" spans="2:14" ht="12" customHeight="1" x14ac:dyDescent="0.15">
      <c r="B306" s="41" t="s">
        <v>657</v>
      </c>
      <c r="C306" s="41"/>
      <c r="D306" s="41"/>
      <c r="E306" s="41"/>
      <c r="F306" s="41"/>
      <c r="G306" s="41"/>
      <c r="H306" s="41"/>
      <c r="I306" s="41"/>
      <c r="J306" s="41"/>
      <c r="K306" s="41"/>
      <c r="L306" s="41"/>
      <c r="M306" s="41"/>
      <c r="N306" s="41"/>
    </row>
    <row r="307" spans="2:14" ht="12" customHeight="1" x14ac:dyDescent="0.15">
      <c r="B307" s="41" t="s">
        <v>658</v>
      </c>
      <c r="C307" s="41"/>
      <c r="D307" s="41"/>
      <c r="E307" s="41"/>
      <c r="F307" s="41"/>
      <c r="G307" s="41"/>
      <c r="H307" s="41"/>
      <c r="I307" s="41"/>
      <c r="J307" s="41"/>
      <c r="K307" s="41"/>
      <c r="L307" s="41"/>
      <c r="M307" s="41"/>
      <c r="N307" s="41"/>
    </row>
    <row r="308" spans="2:14" ht="12" customHeight="1" x14ac:dyDescent="0.15">
      <c r="B308" s="41" t="s">
        <v>659</v>
      </c>
      <c r="C308" s="41"/>
      <c r="D308" s="41"/>
      <c r="E308" s="41"/>
      <c r="F308" s="41"/>
      <c r="G308" s="41"/>
      <c r="H308" s="41"/>
      <c r="I308" s="41"/>
      <c r="J308" s="41"/>
      <c r="K308" s="41"/>
      <c r="L308" s="41"/>
      <c r="M308" s="41"/>
      <c r="N308" s="41"/>
    </row>
    <row r="309" spans="2:14" ht="12" customHeight="1" x14ac:dyDescent="0.15">
      <c r="B309" s="41" t="s">
        <v>660</v>
      </c>
      <c r="C309" s="41"/>
      <c r="D309" s="41"/>
      <c r="E309" s="41"/>
      <c r="F309" s="41"/>
      <c r="G309" s="41"/>
      <c r="H309" s="41"/>
      <c r="I309" s="41"/>
      <c r="J309" s="41"/>
      <c r="K309" s="41"/>
      <c r="L309" s="41"/>
      <c r="M309" s="41"/>
      <c r="N309" s="41"/>
    </row>
    <row r="310" spans="2:14" ht="12" customHeight="1" x14ac:dyDescent="0.15">
      <c r="B310" s="41" t="s">
        <v>661</v>
      </c>
      <c r="C310" s="41"/>
      <c r="D310" s="41"/>
      <c r="E310" s="41"/>
      <c r="F310" s="41"/>
      <c r="G310" s="41"/>
      <c r="H310" s="41"/>
      <c r="I310" s="41"/>
      <c r="J310" s="41"/>
      <c r="K310" s="41"/>
      <c r="L310" s="41"/>
      <c r="M310" s="41"/>
      <c r="N310" s="41"/>
    </row>
    <row r="311" spans="2:14" ht="12" customHeight="1" x14ac:dyDescent="0.15">
      <c r="B311" s="41" t="s">
        <v>662</v>
      </c>
      <c r="C311" s="41"/>
      <c r="D311" s="41"/>
      <c r="E311" s="41"/>
      <c r="F311" s="41"/>
      <c r="G311" s="41"/>
      <c r="H311" s="41"/>
      <c r="I311" s="41"/>
      <c r="J311" s="41"/>
      <c r="K311" s="41"/>
      <c r="L311" s="41"/>
      <c r="M311" s="41"/>
      <c r="N311" s="41"/>
    </row>
    <row r="312" spans="2:14" ht="12" customHeight="1" x14ac:dyDescent="0.15">
      <c r="B312" s="41" t="s">
        <v>663</v>
      </c>
      <c r="C312" s="41"/>
      <c r="D312" s="41"/>
      <c r="E312" s="41"/>
      <c r="F312" s="41"/>
      <c r="G312" s="41"/>
      <c r="H312" s="41"/>
      <c r="I312" s="41"/>
      <c r="J312" s="41"/>
      <c r="K312" s="41"/>
      <c r="L312" s="41"/>
      <c r="M312" s="41"/>
      <c r="N312" s="41"/>
    </row>
    <row r="313" spans="2:14" ht="12" customHeight="1" x14ac:dyDescent="0.15">
      <c r="B313" s="41" t="s">
        <v>664</v>
      </c>
      <c r="C313" s="41"/>
      <c r="D313" s="41"/>
      <c r="E313" s="41"/>
      <c r="F313" s="41"/>
      <c r="G313" s="41"/>
      <c r="H313" s="41"/>
      <c r="I313" s="41"/>
      <c r="J313" s="41"/>
      <c r="K313" s="41"/>
      <c r="L313" s="41"/>
      <c r="M313" s="41"/>
      <c r="N313" s="41"/>
    </row>
    <row r="314" spans="2:14" ht="12" customHeight="1" x14ac:dyDescent="0.15">
      <c r="B314" s="41" t="s">
        <v>665</v>
      </c>
      <c r="C314" s="41"/>
      <c r="D314" s="41"/>
      <c r="E314" s="41"/>
      <c r="F314" s="41"/>
      <c r="G314" s="41"/>
      <c r="H314" s="41"/>
      <c r="I314" s="41"/>
      <c r="J314" s="41"/>
      <c r="K314" s="41"/>
      <c r="L314" s="41"/>
      <c r="M314" s="41"/>
      <c r="N314" s="41"/>
    </row>
  </sheetData>
  <sheetProtection formatCells="0" selectLockedCells="1"/>
  <mergeCells count="290">
    <mergeCell ref="AN8:BE10"/>
    <mergeCell ref="AN12:BF16"/>
    <mergeCell ref="AN17:BD18"/>
    <mergeCell ref="AN21:BC26"/>
    <mergeCell ref="AN30:BC31"/>
    <mergeCell ref="AN32:BC37"/>
    <mergeCell ref="AN4:BD6"/>
    <mergeCell ref="AN7:BD7"/>
    <mergeCell ref="G159:AJ159"/>
    <mergeCell ref="AE134:AH134"/>
    <mergeCell ref="K135:AJ135"/>
    <mergeCell ref="K137:AJ137"/>
    <mergeCell ref="K138:O138"/>
    <mergeCell ref="N139:AJ139"/>
    <mergeCell ref="L126:M126"/>
    <mergeCell ref="T126:X126"/>
    <mergeCell ref="AE126:AH126"/>
    <mergeCell ref="K127:AJ127"/>
    <mergeCell ref="K129:AJ129"/>
    <mergeCell ref="K130:O130"/>
    <mergeCell ref="N131:AJ131"/>
    <mergeCell ref="L132:M132"/>
    <mergeCell ref="T132:X132"/>
    <mergeCell ref="AE132:AH132"/>
    <mergeCell ref="K145:AJ145"/>
    <mergeCell ref="K146:O146"/>
    <mergeCell ref="N147:AJ147"/>
    <mergeCell ref="K149:AJ149"/>
    <mergeCell ref="L140:M140"/>
    <mergeCell ref="T140:X140"/>
    <mergeCell ref="AE140:AH140"/>
    <mergeCell ref="N150:R150"/>
    <mergeCell ref="Y150:AB150"/>
    <mergeCell ref="K141:AH141"/>
    <mergeCell ref="L142:M142"/>
    <mergeCell ref="T142:X142"/>
    <mergeCell ref="AE142:AH142"/>
    <mergeCell ref="K143:AJ143"/>
    <mergeCell ref="M206:Q206"/>
    <mergeCell ref="U206:Y206"/>
    <mergeCell ref="AC206:AF206"/>
    <mergeCell ref="M208:Q208"/>
    <mergeCell ref="U208:Y208"/>
    <mergeCell ref="AC208:AF208"/>
    <mergeCell ref="Y212:AC212"/>
    <mergeCell ref="Z214:AD214"/>
    <mergeCell ref="M207:Q207"/>
    <mergeCell ref="U207:Y207"/>
    <mergeCell ref="AC207:AF207"/>
    <mergeCell ref="M209:Q209"/>
    <mergeCell ref="U209:Y209"/>
    <mergeCell ref="AC209:AF209"/>
    <mergeCell ref="Y211:AC211"/>
    <mergeCell ref="M210:Q210"/>
    <mergeCell ref="U210:Y210"/>
    <mergeCell ref="AC210:AF210"/>
    <mergeCell ref="H273:O273"/>
    <mergeCell ref="U230:AJ230"/>
    <mergeCell ref="D239:AJ239"/>
    <mergeCell ref="B242:AK242"/>
    <mergeCell ref="H229:Q229"/>
    <mergeCell ref="H230:Q230"/>
    <mergeCell ref="D240:AJ241"/>
    <mergeCell ref="Z215:AD215"/>
    <mergeCell ref="N217:S217"/>
    <mergeCell ref="W217:Z217"/>
    <mergeCell ref="N218:S218"/>
    <mergeCell ref="W218:Z218"/>
    <mergeCell ref="N219:S219"/>
    <mergeCell ref="W219:Z219"/>
    <mergeCell ref="H220:M220"/>
    <mergeCell ref="R220:X220"/>
    <mergeCell ref="U228:AJ228"/>
    <mergeCell ref="M225:V225"/>
    <mergeCell ref="M226:V226"/>
    <mergeCell ref="H228:Q228"/>
    <mergeCell ref="U229:AJ229"/>
    <mergeCell ref="H243:O243"/>
    <mergeCell ref="M203:Q203"/>
    <mergeCell ref="U203:Y203"/>
    <mergeCell ref="AC203:AF203"/>
    <mergeCell ref="M205:Q205"/>
    <mergeCell ref="U205:Y205"/>
    <mergeCell ref="AC205:AF205"/>
    <mergeCell ref="M199:Q199"/>
    <mergeCell ref="U199:Y199"/>
    <mergeCell ref="AC199:AF199"/>
    <mergeCell ref="M200:Q200"/>
    <mergeCell ref="U200:Y200"/>
    <mergeCell ref="AC200:AF200"/>
    <mergeCell ref="M201:Q201"/>
    <mergeCell ref="U201:Y201"/>
    <mergeCell ref="AC201:AF201"/>
    <mergeCell ref="M202:Q202"/>
    <mergeCell ref="U202:Y202"/>
    <mergeCell ref="AC202:AF202"/>
    <mergeCell ref="U195:Y195"/>
    <mergeCell ref="AC195:AF195"/>
    <mergeCell ref="M197:Q197"/>
    <mergeCell ref="U197:Y197"/>
    <mergeCell ref="AC197:AF197"/>
    <mergeCell ref="M180:Q180"/>
    <mergeCell ref="AF181:AI181"/>
    <mergeCell ref="AF182:AI182"/>
    <mergeCell ref="H183:AJ183"/>
    <mergeCell ref="K184:N184"/>
    <mergeCell ref="P184:AF184"/>
    <mergeCell ref="M190:Q190"/>
    <mergeCell ref="U190:Y190"/>
    <mergeCell ref="AC190:AF190"/>
    <mergeCell ref="O187:Q187"/>
    <mergeCell ref="M188:Q188"/>
    <mergeCell ref="U188:Y188"/>
    <mergeCell ref="AC188:AF188"/>
    <mergeCell ref="O192:Q192"/>
    <mergeCell ref="Z191:AC191"/>
    <mergeCell ref="M193:Q193"/>
    <mergeCell ref="U193:Y193"/>
    <mergeCell ref="AC193:AF193"/>
    <mergeCell ref="M195:Q195"/>
    <mergeCell ref="K176:N176"/>
    <mergeCell ref="R176:U176"/>
    <mergeCell ref="Y176:AB176"/>
    <mergeCell ref="AF176:AI176"/>
    <mergeCell ref="K178:N178"/>
    <mergeCell ref="R178:U178"/>
    <mergeCell ref="Y178:AB178"/>
    <mergeCell ref="AF178:AI178"/>
    <mergeCell ref="M179:Q179"/>
    <mergeCell ref="H173:I173"/>
    <mergeCell ref="K173:N173"/>
    <mergeCell ref="R173:U173"/>
    <mergeCell ref="Y173:AB173"/>
    <mergeCell ref="AF173:AI173"/>
    <mergeCell ref="K174:O174"/>
    <mergeCell ref="R174:V174"/>
    <mergeCell ref="Y174:AC174"/>
    <mergeCell ref="AF174:AJ174"/>
    <mergeCell ref="AF172:AI172"/>
    <mergeCell ref="K151:AJ151"/>
    <mergeCell ref="K153:AJ153"/>
    <mergeCell ref="K154:O154"/>
    <mergeCell ref="I156:AJ156"/>
    <mergeCell ref="B157:AK157"/>
    <mergeCell ref="U169:Y169"/>
    <mergeCell ref="U170:Y170"/>
    <mergeCell ref="H172:I172"/>
    <mergeCell ref="K172:N172"/>
    <mergeCell ref="R172:U172"/>
    <mergeCell ref="Y172:AB172"/>
    <mergeCell ref="P165:W165"/>
    <mergeCell ref="P166:W166"/>
    <mergeCell ref="P167:W167"/>
    <mergeCell ref="G160:AJ160"/>
    <mergeCell ref="K133:AH133"/>
    <mergeCell ref="L134:M134"/>
    <mergeCell ref="T134:X134"/>
    <mergeCell ref="K118:AJ118"/>
    <mergeCell ref="K120:AJ120"/>
    <mergeCell ref="K121:O121"/>
    <mergeCell ref="N122:AJ122"/>
    <mergeCell ref="L124:M124"/>
    <mergeCell ref="T124:X124"/>
    <mergeCell ref="AE124:AH124"/>
    <mergeCell ref="K125:AH125"/>
    <mergeCell ref="K119:N119"/>
    <mergeCell ref="K111:P111"/>
    <mergeCell ref="M112:AJ112"/>
    <mergeCell ref="L115:M115"/>
    <mergeCell ref="T115:X115"/>
    <mergeCell ref="AE115:AH115"/>
    <mergeCell ref="K116:AH116"/>
    <mergeCell ref="L117:M117"/>
    <mergeCell ref="T117:X117"/>
    <mergeCell ref="AE117:AH117"/>
    <mergeCell ref="K102:AJ102"/>
    <mergeCell ref="K103:P103"/>
    <mergeCell ref="K104:P104"/>
    <mergeCell ref="M105:AJ105"/>
    <mergeCell ref="K106:AJ106"/>
    <mergeCell ref="K107:AJ107"/>
    <mergeCell ref="K109:AJ109"/>
    <mergeCell ref="K110:P110"/>
    <mergeCell ref="K93:AJ93"/>
    <mergeCell ref="K95:AJ95"/>
    <mergeCell ref="K96:P96"/>
    <mergeCell ref="K97:P97"/>
    <mergeCell ref="M98:AJ98"/>
    <mergeCell ref="K99:AJ99"/>
    <mergeCell ref="K100:AJ100"/>
    <mergeCell ref="K108:N108"/>
    <mergeCell ref="Q81:T81"/>
    <mergeCell ref="K84:AJ84"/>
    <mergeCell ref="K85:AJ85"/>
    <mergeCell ref="K87:AJ87"/>
    <mergeCell ref="K88:P88"/>
    <mergeCell ref="K89:P89"/>
    <mergeCell ref="M90:AJ90"/>
    <mergeCell ref="K92:AJ92"/>
    <mergeCell ref="K71:AJ71"/>
    <mergeCell ref="Q72:T72"/>
    <mergeCell ref="K73:AJ73"/>
    <mergeCell ref="Q74:T74"/>
    <mergeCell ref="K76:AJ76"/>
    <mergeCell ref="Q77:T77"/>
    <mergeCell ref="K78:AJ78"/>
    <mergeCell ref="Q79:T79"/>
    <mergeCell ref="K80:AJ80"/>
    <mergeCell ref="K58:Q58"/>
    <mergeCell ref="N59:AJ59"/>
    <mergeCell ref="B61:AK61"/>
    <mergeCell ref="K63:AJ63"/>
    <mergeCell ref="Q64:T64"/>
    <mergeCell ref="K66:AJ66"/>
    <mergeCell ref="Q67:T67"/>
    <mergeCell ref="K69:AJ69"/>
    <mergeCell ref="Q70:T70"/>
    <mergeCell ref="L52:M52"/>
    <mergeCell ref="T52:X52"/>
    <mergeCell ref="AE52:AH52"/>
    <mergeCell ref="K53:AH53"/>
    <mergeCell ref="L54:M54"/>
    <mergeCell ref="T54:X54"/>
    <mergeCell ref="AE54:AH54"/>
    <mergeCell ref="K56:N56"/>
    <mergeCell ref="K57:AJ57"/>
    <mergeCell ref="K55:AI55"/>
    <mergeCell ref="K45:AH45"/>
    <mergeCell ref="L46:M46"/>
    <mergeCell ref="T46:X46"/>
    <mergeCell ref="AE46:AH46"/>
    <mergeCell ref="K48:N48"/>
    <mergeCell ref="K49:AJ49"/>
    <mergeCell ref="K47:AI47"/>
    <mergeCell ref="K50:Q50"/>
    <mergeCell ref="N51:AJ51"/>
    <mergeCell ref="L38:M38"/>
    <mergeCell ref="T38:X38"/>
    <mergeCell ref="AE38:AH38"/>
    <mergeCell ref="K40:N40"/>
    <mergeCell ref="K41:AJ41"/>
    <mergeCell ref="K39:AI39"/>
    <mergeCell ref="K42:Q42"/>
    <mergeCell ref="N43:AJ43"/>
    <mergeCell ref="L44:M44"/>
    <mergeCell ref="T44:X44"/>
    <mergeCell ref="AE44:AH44"/>
    <mergeCell ref="K31:N31"/>
    <mergeCell ref="K32:AJ32"/>
    <mergeCell ref="K30:AI30"/>
    <mergeCell ref="K33:Q33"/>
    <mergeCell ref="N34:AJ34"/>
    <mergeCell ref="L36:M36"/>
    <mergeCell ref="T36:X36"/>
    <mergeCell ref="AE36:AH36"/>
    <mergeCell ref="K37:AH37"/>
    <mergeCell ref="K22:N22"/>
    <mergeCell ref="K23:AJ23"/>
    <mergeCell ref="K24:Q24"/>
    <mergeCell ref="L27:M27"/>
    <mergeCell ref="T27:X27"/>
    <mergeCell ref="AE27:AH27"/>
    <mergeCell ref="K28:AH28"/>
    <mergeCell ref="L29:M29"/>
    <mergeCell ref="T29:X29"/>
    <mergeCell ref="AE29:AH29"/>
    <mergeCell ref="AL233:BF234"/>
    <mergeCell ref="J224:AJ224"/>
    <mergeCell ref="U187:Z187"/>
    <mergeCell ref="U192:Z192"/>
    <mergeCell ref="Q5:Q7"/>
    <mergeCell ref="AA5:AI5"/>
    <mergeCell ref="AJ5:AK6"/>
    <mergeCell ref="AJ7:AK7"/>
    <mergeCell ref="AJ8:AK8"/>
    <mergeCell ref="B10:AK10"/>
    <mergeCell ref="B12:AK12"/>
    <mergeCell ref="K13:AJ13"/>
    <mergeCell ref="K14:AJ14"/>
    <mergeCell ref="AA6:AC6"/>
    <mergeCell ref="K15:N15"/>
    <mergeCell ref="K16:AJ16"/>
    <mergeCell ref="L18:M18"/>
    <mergeCell ref="T18:X18"/>
    <mergeCell ref="AE18:AH18"/>
    <mergeCell ref="K19:AH19"/>
    <mergeCell ref="L20:M20"/>
    <mergeCell ref="T20:X20"/>
    <mergeCell ref="AE20:AH20"/>
    <mergeCell ref="K21:AI21"/>
  </mergeCells>
  <phoneticPr fontId="2"/>
  <dataValidations xWindow="342" yWindow="544" count="11">
    <dataValidation type="whole" allowBlank="1" showInputMessage="1" showErrorMessage="1" sqref="E233 E228:E231" xr:uid="{00000000-0002-0000-0100-000000000000}">
      <formula1>1</formula1>
      <formula2>3</formula2>
    </dataValidation>
    <dataValidation type="decimal" allowBlank="1" showInputMessage="1" showErrorMessage="1" sqref="N217:S219" xr:uid="{00000000-0002-0000-0100-000001000000}">
      <formula1>0</formula1>
      <formula2>100000000000</formula2>
    </dataValidation>
    <dataValidation type="whole" allowBlank="1" showInputMessage="1" showErrorMessage="1" sqref="W217:Z219" xr:uid="{00000000-0002-0000-0100-000002000000}">
      <formula1>0</formula1>
      <formula2>100</formula2>
    </dataValidation>
    <dataValidation type="decimal" allowBlank="1" showInputMessage="1" showErrorMessage="1" sqref="AF172:AI173 K172:N173 Z214:AD215 R172:U173 Y172:AB173 U193:Y193 M197:Q197 U197:Y197 U195:Y195 M195:Q195 M193:Q193 U188:Y190 M188:Q190 M199:Q203 U205:Y210 M205:Q210 U199:Y203" xr:uid="{00000000-0002-0000-0100-000003000000}">
      <formula1>0</formula1>
      <formula2>9999999.99</formula2>
    </dataValidation>
    <dataValidation type="decimal" allowBlank="1" showInputMessage="1" showErrorMessage="1" sqref="Y178:AB178 AF176:AI176 AF178:AI178 Y176:AB176 R176:U176 R178:U178 K176:N176 K178:N178 AF181:AI182" xr:uid="{00000000-0002-0000-0100-000004000000}">
      <formula1>0</formula1>
      <formula2>1000</formula2>
    </dataValidation>
    <dataValidation type="decimal" allowBlank="1" showInputMessage="1" showErrorMessage="1" sqref="U169:Y170" xr:uid="{00000000-0002-0000-0100-000005000000}">
      <formula1>0</formula1>
      <formula2>100</formula2>
    </dataValidation>
    <dataValidation imeMode="disabled" allowBlank="1" showInputMessage="1" showErrorMessage="1" sqref="K119 K86:O86 K103:P104 K101:O101 K24:Q24 K154:O154 K136:N136 K42:Q42 K50:Q50 K88:P89 K58:Q58 K146:O146 K15:N15 K94:O94 K152:N152 K22:N22 K48:N48 K33:Q33 K40:N40 K31:N31 K56:N56 K96:P97 K144:N144 K121:O121 K110:P111 K130:O130 K138:O138 K128:N128 K108 O108" xr:uid="{00000000-0002-0000-0100-000006000000}"/>
    <dataValidation imeMode="disabled" operator="greaterThanOrEqual" allowBlank="1" showInputMessage="1" showErrorMessage="1" sqref="V150" xr:uid="{00000000-0002-0000-0100-000007000000}"/>
    <dataValidation allowBlank="1" showInputMessage="1" showErrorMessage="1" promptTitle="入力時注意" prompt="計画変更確認申請書からほとんどの項目が入力されます。_x000a_リンクを削除すると反映されません。_x000a_" sqref="K14:AJ14" xr:uid="{00000000-0002-0000-0100-000008000000}"/>
    <dataValidation allowBlank="1" showInputMessage="1" showErrorMessage="1" promptTitle="入力形式" prompt="2019/4/1形式です_x000a_" sqref="M225:V226 H228:Q230 I233:J233 I231:J231 K231:R234 J234 J235:S235 J237:L237" xr:uid="{00000000-0002-0000-0100-000009000000}"/>
    <dataValidation allowBlank="1" showInputMessage="1" showErrorMessage="1" prompt="入力しないで下さい。自動で入ります。" sqref="Z191:AC191" xr:uid="{F2CFAE91-A46F-4A79-8099-EB0304E427CB}"/>
  </dataValidations>
  <printOptions horizontalCentered="1"/>
  <pageMargins left="0.59055118110236227" right="0.23622047244094491" top="0.78740157480314965" bottom="0.55118110236220474" header="0.51181102362204722" footer="0.39370078740157483"/>
  <pageSetup paperSize="9" scale="95" orientation="portrait" blackAndWhite="1" r:id="rId1"/>
  <headerFooter alignWithMargins="0">
    <oddFooter>&amp;R&amp;"ＭＳ ゴシック"&amp;9</oddFooter>
  </headerFooter>
  <rowBreaks count="6" manualBreakCount="6">
    <brk id="59" min="1" max="36" man="1"/>
    <brk id="112" min="1" max="36" man="1"/>
    <brk id="156" min="1" max="36" man="1"/>
    <brk id="212" min="1" max="36" man="1"/>
    <brk id="241" min="1" max="36" man="1"/>
    <brk id="302" max="16383" man="1"/>
  </rowBreaks>
  <drawing r:id="rId2"/>
  <legacyDrawing r:id="rId3"/>
  <controls>
    <mc:AlternateContent xmlns:mc="http://schemas.openxmlformats.org/markup-compatibility/2006">
      <mc:Choice Requires="x14">
        <control shapeId="184321" r:id="rId4" name="Image1">
          <controlPr locked="0" defaultSize="0" autoLine="0" r:id="rId5">
            <anchor moveWithCells="1">
              <from>
                <xdr:col>2</xdr:col>
                <xdr:colOff>57150</xdr:colOff>
                <xdr:row>243</xdr:row>
                <xdr:rowOff>76200</xdr:rowOff>
              </from>
              <to>
                <xdr:col>34</xdr:col>
                <xdr:colOff>123825</xdr:colOff>
                <xdr:row>270</xdr:row>
                <xdr:rowOff>133350</xdr:rowOff>
              </to>
            </anchor>
          </controlPr>
        </control>
      </mc:Choice>
      <mc:Fallback>
        <control shapeId="184321" r:id="rId4" name="Image1"/>
      </mc:Fallback>
    </mc:AlternateContent>
    <mc:AlternateContent xmlns:mc="http://schemas.openxmlformats.org/markup-compatibility/2006">
      <mc:Choice Requires="x14">
        <control shapeId="184322" r:id="rId6" name="Image2">
          <controlPr locked="0" defaultSize="0" autoLine="0" r:id="rId7">
            <anchor moveWithCells="1">
              <from>
                <xdr:col>2</xdr:col>
                <xdr:colOff>57150</xdr:colOff>
                <xdr:row>273</xdr:row>
                <xdr:rowOff>28575</xdr:rowOff>
              </from>
              <to>
                <xdr:col>34</xdr:col>
                <xdr:colOff>95250</xdr:colOff>
                <xdr:row>300</xdr:row>
                <xdr:rowOff>114300</xdr:rowOff>
              </to>
            </anchor>
          </controlPr>
        </control>
      </mc:Choice>
      <mc:Fallback>
        <control shapeId="184322" r:id="rId6" name="Image2"/>
      </mc:Fallback>
    </mc:AlternateContent>
  </controls>
  <extLst>
    <ext xmlns:x14="http://schemas.microsoft.com/office/spreadsheetml/2009/9/main" uri="{CCE6A557-97BC-4b89-ADB6-D9C93CAAB3DF}">
      <x14:dataValidations xmlns:xm="http://schemas.microsoft.com/office/excel/2006/main" xWindow="342" yWindow="544" count="1">
        <x14:dataValidation type="list" allowBlank="1" showInputMessage="1" showErrorMessage="1" prompt="高さ６ｍ超え、室面積200㎡超えの吊り天井の有無です。" xr:uid="{BCD6FA67-5067-4D24-8D49-32761C7A3C30}">
          <x14:formula1>
            <xm:f>各種リスト!$B$27:$B$28</xm:f>
          </x14:formula1>
          <xm:sqref>I234 E234 E232 I232 I236 M236 AF237 O237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D570"/>
  <sheetViews>
    <sheetView topLeftCell="A91" zoomScaleNormal="100" zoomScaleSheetLayoutView="39" workbookViewId="0">
      <selection activeCell="A112" sqref="A112"/>
    </sheetView>
  </sheetViews>
  <sheetFormatPr defaultColWidth="9"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s>
  <sheetData>
    <row r="1" spans="1:4" x14ac:dyDescent="0.15">
      <c r="A1" t="s">
        <v>253</v>
      </c>
      <c r="D1" s="13"/>
    </row>
    <row r="2" spans="1:4" x14ac:dyDescent="0.15">
      <c r="A2" t="s">
        <v>254</v>
      </c>
      <c r="D2" s="13"/>
    </row>
    <row r="3" spans="1:4" x14ac:dyDescent="0.15">
      <c r="A3" t="s">
        <v>255</v>
      </c>
      <c r="D3" s="13"/>
    </row>
    <row r="4" spans="1:4" x14ac:dyDescent="0.15">
      <c r="A4" t="s">
        <v>256</v>
      </c>
      <c r="D4" s="13"/>
    </row>
    <row r="5" spans="1:4" x14ac:dyDescent="0.15">
      <c r="A5" t="s">
        <v>257</v>
      </c>
      <c r="D5" s="13"/>
    </row>
    <row r="6" spans="1:4" x14ac:dyDescent="0.15">
      <c r="A6" t="s">
        <v>258</v>
      </c>
      <c r="D6" s="13"/>
    </row>
    <row r="7" spans="1:4" x14ac:dyDescent="0.15">
      <c r="A7" t="s">
        <v>259</v>
      </c>
      <c r="D7" s="13"/>
    </row>
    <row r="8" spans="1:4" x14ac:dyDescent="0.15">
      <c r="A8" t="s">
        <v>260</v>
      </c>
      <c r="D8" s="13"/>
    </row>
    <row r="9" spans="1:4" x14ac:dyDescent="0.15">
      <c r="A9" t="s">
        <v>261</v>
      </c>
      <c r="D9" s="13"/>
    </row>
    <row r="10" spans="1:4" x14ac:dyDescent="0.15">
      <c r="A10" t="s">
        <v>262</v>
      </c>
      <c r="D10" s="13"/>
    </row>
    <row r="12" spans="1:4" x14ac:dyDescent="0.15">
      <c r="A12" t="s">
        <v>263</v>
      </c>
    </row>
    <row r="13" spans="1:4" x14ac:dyDescent="0.15">
      <c r="A13" t="s">
        <v>264</v>
      </c>
    </row>
    <row r="15" spans="1:4" x14ac:dyDescent="0.15">
      <c r="A15" s="29" t="s">
        <v>265</v>
      </c>
      <c r="B15" s="30" t="s">
        <v>266</v>
      </c>
    </row>
    <row r="16" spans="1:4" x14ac:dyDescent="0.15">
      <c r="A16" s="29" t="s">
        <v>267</v>
      </c>
      <c r="B16" s="30" t="s">
        <v>268</v>
      </c>
    </row>
    <row r="17" spans="1:2" x14ac:dyDescent="0.15">
      <c r="A17" s="29" t="s">
        <v>269</v>
      </c>
      <c r="B17" s="30" t="s">
        <v>270</v>
      </c>
    </row>
    <row r="18" spans="1:2" x14ac:dyDescent="0.15">
      <c r="A18" s="29" t="s">
        <v>271</v>
      </c>
      <c r="B18" s="30" t="s">
        <v>272</v>
      </c>
    </row>
    <row r="19" spans="1:2" x14ac:dyDescent="0.15">
      <c r="A19" s="29" t="s">
        <v>273</v>
      </c>
      <c r="B19" s="30" t="s">
        <v>274</v>
      </c>
    </row>
    <row r="20" spans="1:2" x14ac:dyDescent="0.15">
      <c r="A20" s="29" t="s">
        <v>275</v>
      </c>
      <c r="B20" s="30" t="s">
        <v>276</v>
      </c>
    </row>
    <row r="21" spans="1:2" x14ac:dyDescent="0.15">
      <c r="A21" s="29" t="s">
        <v>277</v>
      </c>
      <c r="B21" s="30" t="s">
        <v>278</v>
      </c>
    </row>
    <row r="22" spans="1:2" x14ac:dyDescent="0.15">
      <c r="A22" s="29" t="s">
        <v>279</v>
      </c>
      <c r="B22" s="30" t="s">
        <v>280</v>
      </c>
    </row>
    <row r="23" spans="1:2" ht="13.5" customHeight="1" x14ac:dyDescent="0.15">
      <c r="A23" s="29" t="s">
        <v>281</v>
      </c>
      <c r="B23" s="30" t="s">
        <v>282</v>
      </c>
    </row>
    <row r="24" spans="1:2" ht="13.5" customHeight="1" x14ac:dyDescent="0.15">
      <c r="A24" s="29" t="s">
        <v>283</v>
      </c>
      <c r="B24" s="30" t="s">
        <v>284</v>
      </c>
    </row>
    <row r="25" spans="1:2" x14ac:dyDescent="0.15">
      <c r="A25" s="29" t="s">
        <v>285</v>
      </c>
      <c r="B25" s="30" t="s">
        <v>286</v>
      </c>
    </row>
    <row r="26" spans="1:2" ht="13.5" customHeight="1" x14ac:dyDescent="0.15">
      <c r="A26" s="29" t="s">
        <v>287</v>
      </c>
      <c r="B26" s="30" t="s">
        <v>288</v>
      </c>
    </row>
    <row r="27" spans="1:2" ht="13.5" customHeight="1" x14ac:dyDescent="0.15">
      <c r="A27" s="29" t="s">
        <v>289</v>
      </c>
      <c r="B27" s="30" t="s">
        <v>290</v>
      </c>
    </row>
    <row r="28" spans="1:2" x14ac:dyDescent="0.15">
      <c r="A28" s="29" t="s">
        <v>291</v>
      </c>
      <c r="B28" s="30" t="s">
        <v>292</v>
      </c>
    </row>
    <row r="29" spans="1:2" ht="13.5" customHeight="1" x14ac:dyDescent="0.15">
      <c r="A29" s="29" t="s">
        <v>293</v>
      </c>
      <c r="B29" s="30" t="s">
        <v>294</v>
      </c>
    </row>
    <row r="30" spans="1:2" ht="13.5" customHeight="1" x14ac:dyDescent="0.15">
      <c r="A30" s="29" t="s">
        <v>295</v>
      </c>
      <c r="B30" s="30" t="s">
        <v>296</v>
      </c>
    </row>
    <row r="31" spans="1:2" x14ac:dyDescent="0.15">
      <c r="A31" s="29" t="s">
        <v>297</v>
      </c>
      <c r="B31" s="30" t="s">
        <v>298</v>
      </c>
    </row>
    <row r="32" spans="1:2" ht="13.5" customHeight="1" x14ac:dyDescent="0.15">
      <c r="A32" s="29" t="s">
        <v>299</v>
      </c>
      <c r="B32" s="30" t="s">
        <v>300</v>
      </c>
    </row>
    <row r="33" spans="1:2" ht="13.5" customHeight="1" x14ac:dyDescent="0.15">
      <c r="A33" s="29" t="s">
        <v>301</v>
      </c>
      <c r="B33" s="30" t="s">
        <v>302</v>
      </c>
    </row>
    <row r="34" spans="1:2" x14ac:dyDescent="0.15">
      <c r="A34" s="29" t="s">
        <v>303</v>
      </c>
      <c r="B34" s="30" t="s">
        <v>304</v>
      </c>
    </row>
    <row r="35" spans="1:2" x14ac:dyDescent="0.15">
      <c r="A35" s="29" t="s">
        <v>305</v>
      </c>
      <c r="B35" s="30" t="s">
        <v>306</v>
      </c>
    </row>
    <row r="36" spans="1:2" x14ac:dyDescent="0.15">
      <c r="A36" s="29" t="s">
        <v>307</v>
      </c>
      <c r="B36" s="30" t="s">
        <v>308</v>
      </c>
    </row>
    <row r="37" spans="1:2" x14ac:dyDescent="0.15">
      <c r="A37" s="29" t="s">
        <v>309</v>
      </c>
      <c r="B37" s="30" t="s">
        <v>310</v>
      </c>
    </row>
    <row r="38" spans="1:2" x14ac:dyDescent="0.15">
      <c r="A38" s="29" t="s">
        <v>311</v>
      </c>
      <c r="B38" s="30" t="s">
        <v>312</v>
      </c>
    </row>
    <row r="39" spans="1:2" x14ac:dyDescent="0.15">
      <c r="A39" s="29" t="s">
        <v>313</v>
      </c>
      <c r="B39" s="30" t="s">
        <v>314</v>
      </c>
    </row>
    <row r="40" spans="1:2" x14ac:dyDescent="0.15">
      <c r="A40" s="29" t="s">
        <v>315</v>
      </c>
      <c r="B40" s="30" t="s">
        <v>316</v>
      </c>
    </row>
    <row r="41" spans="1:2" x14ac:dyDescent="0.15">
      <c r="A41" s="29" t="s">
        <v>317</v>
      </c>
      <c r="B41" s="30" t="s">
        <v>318</v>
      </c>
    </row>
    <row r="42" spans="1:2" x14ac:dyDescent="0.15">
      <c r="A42" s="29" t="s">
        <v>319</v>
      </c>
      <c r="B42" s="30" t="s">
        <v>320</v>
      </c>
    </row>
    <row r="43" spans="1:2" x14ac:dyDescent="0.15">
      <c r="A43" s="29" t="s">
        <v>321</v>
      </c>
      <c r="B43" s="30" t="s">
        <v>322</v>
      </c>
    </row>
    <row r="44" spans="1:2" x14ac:dyDescent="0.15">
      <c r="A44" s="29" t="s">
        <v>323</v>
      </c>
      <c r="B44" s="30" t="s">
        <v>324</v>
      </c>
    </row>
    <row r="45" spans="1:2" x14ac:dyDescent="0.15">
      <c r="A45" s="29" t="s">
        <v>325</v>
      </c>
      <c r="B45" s="30" t="s">
        <v>326</v>
      </c>
    </row>
    <row r="46" spans="1:2" x14ac:dyDescent="0.15">
      <c r="A46" s="29" t="s">
        <v>327</v>
      </c>
      <c r="B46" s="30" t="s">
        <v>328</v>
      </c>
    </row>
    <row r="47" spans="1:2" x14ac:dyDescent="0.15">
      <c r="A47" s="29" t="s">
        <v>329</v>
      </c>
      <c r="B47" s="30" t="s">
        <v>330</v>
      </c>
    </row>
    <row r="48" spans="1:2" x14ac:dyDescent="0.15">
      <c r="A48" s="29" t="s">
        <v>331</v>
      </c>
      <c r="B48" s="30" t="s">
        <v>332</v>
      </c>
    </row>
    <row r="49" spans="1:2" x14ac:dyDescent="0.15">
      <c r="A49" s="29" t="s">
        <v>333</v>
      </c>
      <c r="B49" s="30" t="s">
        <v>334</v>
      </c>
    </row>
    <row r="50" spans="1:2" x14ac:dyDescent="0.15">
      <c r="A50" s="29" t="s">
        <v>335</v>
      </c>
      <c r="B50" s="30" t="s">
        <v>336</v>
      </c>
    </row>
    <row r="51" spans="1:2" x14ac:dyDescent="0.15">
      <c r="A51" s="29" t="s">
        <v>337</v>
      </c>
      <c r="B51" s="30" t="s">
        <v>338</v>
      </c>
    </row>
    <row r="52" spans="1:2" x14ac:dyDescent="0.15">
      <c r="A52" s="29" t="s">
        <v>339</v>
      </c>
      <c r="B52" s="30" t="s">
        <v>340</v>
      </c>
    </row>
    <row r="53" spans="1:2" x14ac:dyDescent="0.15">
      <c r="A53" s="29" t="s">
        <v>341</v>
      </c>
      <c r="B53" s="30" t="s">
        <v>342</v>
      </c>
    </row>
    <row r="54" spans="1:2" x14ac:dyDescent="0.15">
      <c r="A54" s="29" t="s">
        <v>343</v>
      </c>
      <c r="B54" s="30" t="s">
        <v>344</v>
      </c>
    </row>
    <row r="55" spans="1:2" x14ac:dyDescent="0.15">
      <c r="A55" s="29" t="s">
        <v>345</v>
      </c>
      <c r="B55" s="30" t="s">
        <v>346</v>
      </c>
    </row>
    <row r="56" spans="1:2" x14ac:dyDescent="0.15">
      <c r="A56" s="29" t="s">
        <v>347</v>
      </c>
      <c r="B56" s="30" t="s">
        <v>348</v>
      </c>
    </row>
    <row r="57" spans="1:2" x14ac:dyDescent="0.15">
      <c r="A57" s="29" t="s">
        <v>349</v>
      </c>
      <c r="B57" s="30" t="s">
        <v>350</v>
      </c>
    </row>
    <row r="58" spans="1:2" x14ac:dyDescent="0.15">
      <c r="A58" s="29" t="s">
        <v>351</v>
      </c>
      <c r="B58" s="30" t="s">
        <v>352</v>
      </c>
    </row>
    <row r="59" spans="1:2" x14ac:dyDescent="0.15">
      <c r="A59" s="29" t="s">
        <v>353</v>
      </c>
      <c r="B59" s="30" t="s">
        <v>354</v>
      </c>
    </row>
    <row r="60" spans="1:2" x14ac:dyDescent="0.15">
      <c r="A60" s="29" t="s">
        <v>355</v>
      </c>
      <c r="B60" s="30" t="s">
        <v>356</v>
      </c>
    </row>
    <row r="61" spans="1:2" x14ac:dyDescent="0.15">
      <c r="A61" s="29" t="s">
        <v>357</v>
      </c>
      <c r="B61" s="30" t="s">
        <v>358</v>
      </c>
    </row>
    <row r="62" spans="1:2" x14ac:dyDescent="0.15">
      <c r="A62" s="29" t="s">
        <v>359</v>
      </c>
      <c r="B62" s="30" t="s">
        <v>360</v>
      </c>
    </row>
    <row r="63" spans="1:2" x14ac:dyDescent="0.15">
      <c r="A63" s="29" t="s">
        <v>361</v>
      </c>
      <c r="B63" s="30" t="s">
        <v>362</v>
      </c>
    </row>
    <row r="64" spans="1:2" x14ac:dyDescent="0.15">
      <c r="A64" s="29" t="s">
        <v>363</v>
      </c>
      <c r="B64" s="30" t="s">
        <v>364</v>
      </c>
    </row>
    <row r="65" spans="1:2" x14ac:dyDescent="0.15">
      <c r="A65" s="29" t="s">
        <v>365</v>
      </c>
      <c r="B65" s="30" t="s">
        <v>366</v>
      </c>
    </row>
    <row r="66" spans="1:2" x14ac:dyDescent="0.15">
      <c r="A66" s="29" t="s">
        <v>367</v>
      </c>
      <c r="B66" s="30" t="s">
        <v>368</v>
      </c>
    </row>
    <row r="67" spans="1:2" x14ac:dyDescent="0.15">
      <c r="A67" s="29" t="s">
        <v>369</v>
      </c>
      <c r="B67" s="30" t="s">
        <v>370</v>
      </c>
    </row>
    <row r="68" spans="1:2" x14ac:dyDescent="0.15">
      <c r="A68" s="29" t="s">
        <v>371</v>
      </c>
      <c r="B68" s="30" t="s">
        <v>372</v>
      </c>
    </row>
    <row r="69" spans="1:2" x14ac:dyDescent="0.15">
      <c r="A69" s="29" t="s">
        <v>373</v>
      </c>
      <c r="B69" s="30" t="s">
        <v>374</v>
      </c>
    </row>
    <row r="70" spans="1:2" x14ac:dyDescent="0.15">
      <c r="A70" s="29" t="s">
        <v>375</v>
      </c>
      <c r="B70" s="30" t="s">
        <v>376</v>
      </c>
    </row>
    <row r="71" spans="1:2" x14ac:dyDescent="0.15">
      <c r="A71" s="29" t="s">
        <v>377</v>
      </c>
      <c r="B71" s="30" t="s">
        <v>378</v>
      </c>
    </row>
    <row r="72" spans="1:2" x14ac:dyDescent="0.15">
      <c r="A72" s="29" t="s">
        <v>379</v>
      </c>
      <c r="B72" s="30" t="s">
        <v>380</v>
      </c>
    </row>
    <row r="73" spans="1:2" x14ac:dyDescent="0.15">
      <c r="A73" s="29" t="s">
        <v>381</v>
      </c>
      <c r="B73" s="30" t="s">
        <v>382</v>
      </c>
    </row>
    <row r="74" spans="1:2" x14ac:dyDescent="0.15">
      <c r="A74" s="29" t="s">
        <v>383</v>
      </c>
      <c r="B74" s="30" t="s">
        <v>384</v>
      </c>
    </row>
    <row r="75" spans="1:2" x14ac:dyDescent="0.15">
      <c r="A75" s="29" t="s">
        <v>385</v>
      </c>
      <c r="B75" s="30" t="s">
        <v>386</v>
      </c>
    </row>
    <row r="76" spans="1:2" x14ac:dyDescent="0.15">
      <c r="A76" s="29" t="s">
        <v>387</v>
      </c>
      <c r="B76" s="30" t="s">
        <v>388</v>
      </c>
    </row>
    <row r="77" spans="1:2" x14ac:dyDescent="0.15">
      <c r="A77" s="29" t="s">
        <v>389</v>
      </c>
      <c r="B77" s="30" t="s">
        <v>390</v>
      </c>
    </row>
    <row r="78" spans="1:2" x14ac:dyDescent="0.15">
      <c r="A78" s="29" t="s">
        <v>391</v>
      </c>
      <c r="B78" s="30" t="s">
        <v>392</v>
      </c>
    </row>
    <row r="79" spans="1:2" x14ac:dyDescent="0.15">
      <c r="A79" s="29" t="s">
        <v>393</v>
      </c>
      <c r="B79" s="30" t="s">
        <v>394</v>
      </c>
    </row>
    <row r="80" spans="1:2" x14ac:dyDescent="0.15">
      <c r="A80" s="29" t="s">
        <v>395</v>
      </c>
      <c r="B80" s="30" t="s">
        <v>396</v>
      </c>
    </row>
    <row r="81" spans="1:2" x14ac:dyDescent="0.15">
      <c r="A81" s="29" t="s">
        <v>397</v>
      </c>
      <c r="B81" s="30" t="s">
        <v>398</v>
      </c>
    </row>
    <row r="82" spans="1:2" x14ac:dyDescent="0.15">
      <c r="A82" s="29"/>
      <c r="B82" s="30"/>
    </row>
    <row r="83" spans="1:2" x14ac:dyDescent="0.15">
      <c r="A83" s="29"/>
      <c r="B83" s="30"/>
    </row>
    <row r="84" spans="1:2" x14ac:dyDescent="0.15">
      <c r="A84" s="29"/>
      <c r="B84" s="30"/>
    </row>
    <row r="85" spans="1:2" x14ac:dyDescent="0.15">
      <c r="A85" s="29"/>
      <c r="B85" s="30"/>
    </row>
    <row r="86" spans="1:2" x14ac:dyDescent="0.15">
      <c r="A86" s="29"/>
      <c r="B86" s="30"/>
    </row>
    <row r="87" spans="1:2" x14ac:dyDescent="0.15">
      <c r="A87" s="29">
        <v>1</v>
      </c>
      <c r="B87" s="30"/>
    </row>
    <row r="88" spans="1:2" x14ac:dyDescent="0.15">
      <c r="A88" s="29">
        <v>2</v>
      </c>
      <c r="B88" s="30"/>
    </row>
    <row r="89" spans="1:2" x14ac:dyDescent="0.15">
      <c r="A89" s="29">
        <v>3</v>
      </c>
      <c r="B89" s="30"/>
    </row>
    <row r="90" spans="1:2" x14ac:dyDescent="0.15">
      <c r="A90" s="29">
        <v>4</v>
      </c>
      <c r="B90" s="30"/>
    </row>
    <row r="91" spans="1:2" x14ac:dyDescent="0.15">
      <c r="A91" s="29"/>
      <c r="B91" s="30"/>
    </row>
    <row r="92" spans="1:2" x14ac:dyDescent="0.15">
      <c r="A92" s="29"/>
      <c r="B92" s="30"/>
    </row>
    <row r="93" spans="1:2" x14ac:dyDescent="0.15">
      <c r="A93" s="29"/>
      <c r="B93" s="30"/>
    </row>
    <row r="94" spans="1:2" x14ac:dyDescent="0.15">
      <c r="A94" s="29"/>
      <c r="B94" s="30"/>
    </row>
    <row r="95" spans="1:2" x14ac:dyDescent="0.15">
      <c r="A95" s="29"/>
      <c r="B95" s="30"/>
    </row>
    <row r="96" spans="1:2" x14ac:dyDescent="0.15">
      <c r="A96" s="29"/>
      <c r="B96" s="30"/>
    </row>
    <row r="97" spans="1:2" x14ac:dyDescent="0.15">
      <c r="A97" s="29"/>
      <c r="B97" s="30"/>
    </row>
    <row r="98" spans="1:2" x14ac:dyDescent="0.15">
      <c r="A98" s="29"/>
      <c r="B98" s="30"/>
    </row>
    <row r="99" spans="1:2" x14ac:dyDescent="0.15">
      <c r="A99" s="29"/>
      <c r="B99" s="30"/>
    </row>
    <row r="100" spans="1:2" x14ac:dyDescent="0.15">
      <c r="A100" s="29"/>
      <c r="B100" s="30"/>
    </row>
    <row r="101" spans="1:2" x14ac:dyDescent="0.15">
      <c r="A101" s="29"/>
      <c r="B101" s="30"/>
    </row>
    <row r="102" spans="1:2" x14ac:dyDescent="0.15">
      <c r="A102" s="29"/>
      <c r="B102" s="30"/>
    </row>
    <row r="103" spans="1:2" x14ac:dyDescent="0.15">
      <c r="A103" s="29" t="s">
        <v>399</v>
      </c>
      <c r="B103" s="30"/>
    </row>
    <row r="104" spans="1:2" x14ac:dyDescent="0.15">
      <c r="A104" s="29" t="s">
        <v>400</v>
      </c>
      <c r="B104" s="30"/>
    </row>
    <row r="105" spans="1:2" x14ac:dyDescent="0.15">
      <c r="A105" s="29" t="s">
        <v>401</v>
      </c>
      <c r="B105" s="30"/>
    </row>
    <row r="106" spans="1:2" x14ac:dyDescent="0.15">
      <c r="A106" s="29" t="s">
        <v>402</v>
      </c>
      <c r="B106" s="30"/>
    </row>
    <row r="107" spans="1:2" x14ac:dyDescent="0.15">
      <c r="A107" s="29" t="s">
        <v>403</v>
      </c>
      <c r="B107" s="30"/>
    </row>
    <row r="108" spans="1:2" x14ac:dyDescent="0.15">
      <c r="A108" s="29" t="s">
        <v>404</v>
      </c>
      <c r="B108" s="30"/>
    </row>
    <row r="109" spans="1:2" x14ac:dyDescent="0.15">
      <c r="A109" s="29" t="s">
        <v>582</v>
      </c>
      <c r="B109" s="30"/>
    </row>
    <row r="110" spans="1:2" x14ac:dyDescent="0.15">
      <c r="A110" s="29" t="s">
        <v>397</v>
      </c>
      <c r="B110" s="30"/>
    </row>
    <row r="111" spans="1:2" x14ac:dyDescent="0.15">
      <c r="A111" s="29"/>
      <c r="B111" s="30"/>
    </row>
    <row r="112" spans="1:2" x14ac:dyDescent="0.15">
      <c r="A112" s="29"/>
      <c r="B112" s="30"/>
    </row>
    <row r="113" spans="1:2" x14ac:dyDescent="0.15">
      <c r="A113" s="29"/>
      <c r="B113" s="30"/>
    </row>
    <row r="114" spans="1:2" x14ac:dyDescent="0.15">
      <c r="A114" s="29" t="s">
        <v>405</v>
      </c>
      <c r="B114" s="30"/>
    </row>
    <row r="115" spans="1:2" x14ac:dyDescent="0.15">
      <c r="A115" s="29" t="s">
        <v>406</v>
      </c>
      <c r="B115" s="30"/>
    </row>
    <row r="116" spans="1:2" x14ac:dyDescent="0.15">
      <c r="A116" s="29" t="s">
        <v>407</v>
      </c>
      <c r="B116" s="30"/>
    </row>
    <row r="117" spans="1:2" x14ac:dyDescent="0.15">
      <c r="A117" s="29" t="s">
        <v>408</v>
      </c>
      <c r="B117" s="30"/>
    </row>
    <row r="118" spans="1:2" x14ac:dyDescent="0.15">
      <c r="A118" s="29" t="s">
        <v>409</v>
      </c>
      <c r="B118" s="30"/>
    </row>
    <row r="119" spans="1:2" x14ac:dyDescent="0.15">
      <c r="A119" s="29" t="s">
        <v>410</v>
      </c>
      <c r="B119" s="30"/>
    </row>
    <row r="120" spans="1:2" x14ac:dyDescent="0.15">
      <c r="A120" s="29"/>
      <c r="B120" s="30"/>
    </row>
    <row r="121" spans="1:2" x14ac:dyDescent="0.15">
      <c r="A121" s="29"/>
      <c r="B121" s="30"/>
    </row>
    <row r="122" spans="1:2" x14ac:dyDescent="0.15">
      <c r="A122" s="29"/>
      <c r="B122" s="30"/>
    </row>
    <row r="123" spans="1:2" x14ac:dyDescent="0.15">
      <c r="A123" s="29"/>
      <c r="B123" s="30"/>
    </row>
    <row r="124" spans="1:2" x14ac:dyDescent="0.15">
      <c r="A124" s="29"/>
      <c r="B124" s="30"/>
    </row>
    <row r="125" spans="1:2" x14ac:dyDescent="0.15">
      <c r="A125" s="29"/>
      <c r="B125" s="30"/>
    </row>
    <row r="126" spans="1:2" x14ac:dyDescent="0.15">
      <c r="A126" s="29"/>
      <c r="B126" s="30"/>
    </row>
    <row r="127" spans="1:2" x14ac:dyDescent="0.15">
      <c r="A127" s="29"/>
      <c r="B127" s="30"/>
    </row>
    <row r="128" spans="1:2" x14ac:dyDescent="0.15">
      <c r="A128" s="29"/>
      <c r="B128" s="30"/>
    </row>
    <row r="129" spans="1:2" x14ac:dyDescent="0.15">
      <c r="A129" s="29"/>
      <c r="B129" s="30"/>
    </row>
    <row r="130" spans="1:2" x14ac:dyDescent="0.15">
      <c r="A130" s="29"/>
      <c r="B130" s="30"/>
    </row>
    <row r="131" spans="1:2" x14ac:dyDescent="0.15">
      <c r="A131" s="29"/>
      <c r="B131" s="30"/>
    </row>
    <row r="132" spans="1:2" x14ac:dyDescent="0.15">
      <c r="A132" s="29"/>
      <c r="B132" s="30"/>
    </row>
    <row r="133" spans="1:2" x14ac:dyDescent="0.15">
      <c r="A133" s="29"/>
      <c r="B133" s="30"/>
    </row>
    <row r="134" spans="1:2" x14ac:dyDescent="0.15">
      <c r="A134" s="29"/>
      <c r="B134" s="30"/>
    </row>
    <row r="135" spans="1:2" x14ac:dyDescent="0.15">
      <c r="A135" s="29"/>
      <c r="B135" s="30"/>
    </row>
    <row r="136" spans="1:2" x14ac:dyDescent="0.15">
      <c r="A136" s="29"/>
      <c r="B136" s="30"/>
    </row>
    <row r="137" spans="1:2" x14ac:dyDescent="0.15">
      <c r="A137" s="29"/>
      <c r="B137" s="30"/>
    </row>
    <row r="138" spans="1:2" x14ac:dyDescent="0.15">
      <c r="A138" s="29"/>
      <c r="B138" s="30"/>
    </row>
    <row r="139" spans="1:2" x14ac:dyDescent="0.15">
      <c r="A139" s="29" t="s">
        <v>411</v>
      </c>
      <c r="B139" s="30"/>
    </row>
    <row r="140" spans="1:2" x14ac:dyDescent="0.15">
      <c r="A140" s="29" t="s">
        <v>412</v>
      </c>
      <c r="B140" s="30"/>
    </row>
    <row r="141" spans="1:2" x14ac:dyDescent="0.15">
      <c r="A141" s="29" t="s">
        <v>413</v>
      </c>
      <c r="B141" s="30"/>
    </row>
    <row r="142" spans="1:2" x14ac:dyDescent="0.15">
      <c r="A142" s="29"/>
      <c r="B142" s="30"/>
    </row>
    <row r="143" spans="1:2" x14ac:dyDescent="0.15">
      <c r="A143" s="29"/>
      <c r="B143" s="30"/>
    </row>
    <row r="144" spans="1:2" x14ac:dyDescent="0.15">
      <c r="A144" s="29"/>
      <c r="B144" s="30"/>
    </row>
    <row r="145" spans="1:2" x14ac:dyDescent="0.15">
      <c r="B145" s="30"/>
    </row>
    <row r="146" spans="1:2" x14ac:dyDescent="0.15">
      <c r="A146" s="29"/>
      <c r="B146" s="30"/>
    </row>
    <row r="147" spans="1:2" x14ac:dyDescent="0.15">
      <c r="A147" s="29" t="s">
        <v>414</v>
      </c>
      <c r="B147" s="30"/>
    </row>
    <row r="148" spans="1:2" x14ac:dyDescent="0.15">
      <c r="A148" s="29" t="s">
        <v>415</v>
      </c>
      <c r="B148" s="30" t="s">
        <v>416</v>
      </c>
    </row>
    <row r="149" spans="1:2" x14ac:dyDescent="0.15">
      <c r="A149" s="29" t="s">
        <v>417</v>
      </c>
      <c r="B149" s="30" t="s">
        <v>418</v>
      </c>
    </row>
    <row r="150" spans="1:2" x14ac:dyDescent="0.15">
      <c r="A150" s="29" t="s">
        <v>419</v>
      </c>
      <c r="B150" s="30" t="s">
        <v>420</v>
      </c>
    </row>
    <row r="151" spans="1:2" x14ac:dyDescent="0.15">
      <c r="A151" s="29" t="s">
        <v>421</v>
      </c>
      <c r="B151" s="30" t="s">
        <v>422</v>
      </c>
    </row>
    <row r="152" spans="1:2" x14ac:dyDescent="0.15">
      <c r="A152" s="29" t="s">
        <v>423</v>
      </c>
      <c r="B152" s="30" t="s">
        <v>424</v>
      </c>
    </row>
    <row r="153" spans="1:2" x14ac:dyDescent="0.15">
      <c r="A153" s="29" t="s">
        <v>425</v>
      </c>
      <c r="B153" s="30" t="s">
        <v>426</v>
      </c>
    </row>
    <row r="154" spans="1:2" x14ac:dyDescent="0.15">
      <c r="A154" s="29" t="s">
        <v>427</v>
      </c>
      <c r="B154" s="30" t="s">
        <v>428</v>
      </c>
    </row>
    <row r="155" spans="1:2" x14ac:dyDescent="0.15">
      <c r="A155" s="29" t="s">
        <v>429</v>
      </c>
      <c r="B155" s="30" t="s">
        <v>430</v>
      </c>
    </row>
    <row r="156" spans="1:2" x14ac:dyDescent="0.15">
      <c r="A156" s="29" t="s">
        <v>431</v>
      </c>
      <c r="B156" s="30" t="s">
        <v>432</v>
      </c>
    </row>
    <row r="157" spans="1:2" x14ac:dyDescent="0.15">
      <c r="A157" s="29" t="s">
        <v>433</v>
      </c>
      <c r="B157" s="30" t="s">
        <v>434</v>
      </c>
    </row>
    <row r="158" spans="1:2" x14ac:dyDescent="0.15">
      <c r="A158" s="29" t="s">
        <v>435</v>
      </c>
      <c r="B158" s="30" t="s">
        <v>436</v>
      </c>
    </row>
    <row r="159" spans="1:2" x14ac:dyDescent="0.15">
      <c r="A159" s="29" t="s">
        <v>437</v>
      </c>
      <c r="B159" s="30" t="s">
        <v>438</v>
      </c>
    </row>
    <row r="160" spans="1:2" x14ac:dyDescent="0.15">
      <c r="A160" s="29" t="s">
        <v>439</v>
      </c>
      <c r="B160" s="30" t="s">
        <v>440</v>
      </c>
    </row>
    <row r="161" spans="1:2" x14ac:dyDescent="0.15">
      <c r="A161" s="29" t="s">
        <v>441</v>
      </c>
      <c r="B161" s="30" t="s">
        <v>442</v>
      </c>
    </row>
    <row r="162" spans="1:2" x14ac:dyDescent="0.15">
      <c r="A162" s="29" t="s">
        <v>443</v>
      </c>
      <c r="B162" s="30" t="s">
        <v>444</v>
      </c>
    </row>
    <row r="163" spans="1:2" x14ac:dyDescent="0.15">
      <c r="A163" s="29" t="s">
        <v>445</v>
      </c>
      <c r="B163" s="30" t="s">
        <v>446</v>
      </c>
    </row>
    <row r="164" spans="1:2" x14ac:dyDescent="0.15">
      <c r="A164" s="29" t="s">
        <v>447</v>
      </c>
      <c r="B164" s="30" t="s">
        <v>448</v>
      </c>
    </row>
    <row r="165" spans="1:2" x14ac:dyDescent="0.15">
      <c r="A165" s="29" t="s">
        <v>449</v>
      </c>
      <c r="B165" s="30" t="s">
        <v>450</v>
      </c>
    </row>
    <row r="166" spans="1:2" x14ac:dyDescent="0.15">
      <c r="A166" s="29" t="s">
        <v>451</v>
      </c>
      <c r="B166" s="30" t="s">
        <v>452</v>
      </c>
    </row>
    <row r="167" spans="1:2" x14ac:dyDescent="0.15">
      <c r="A167" s="29" t="s">
        <v>453</v>
      </c>
      <c r="B167" s="30" t="s">
        <v>454</v>
      </c>
    </row>
    <row r="168" spans="1:2" x14ac:dyDescent="0.15">
      <c r="A168" s="29" t="s">
        <v>455</v>
      </c>
      <c r="B168" s="30" t="s">
        <v>456</v>
      </c>
    </row>
    <row r="169" spans="1:2" x14ac:dyDescent="0.15">
      <c r="A169" s="29" t="s">
        <v>457</v>
      </c>
      <c r="B169" s="30" t="s">
        <v>458</v>
      </c>
    </row>
    <row r="170" spans="1:2" x14ac:dyDescent="0.15">
      <c r="A170" s="29" t="s">
        <v>459</v>
      </c>
      <c r="B170" s="30" t="s">
        <v>460</v>
      </c>
    </row>
    <row r="171" spans="1:2" x14ac:dyDescent="0.15">
      <c r="A171" s="29" t="s">
        <v>461</v>
      </c>
      <c r="B171" s="30" t="s">
        <v>462</v>
      </c>
    </row>
    <row r="172" spans="1:2" x14ac:dyDescent="0.15">
      <c r="A172" s="29" t="s">
        <v>463</v>
      </c>
      <c r="B172" s="30" t="s">
        <v>464</v>
      </c>
    </row>
    <row r="173" spans="1:2" x14ac:dyDescent="0.15">
      <c r="A173" s="29" t="s">
        <v>465</v>
      </c>
      <c r="B173" s="30" t="s">
        <v>466</v>
      </c>
    </row>
    <row r="174" spans="1:2" x14ac:dyDescent="0.15">
      <c r="A174" s="29" t="s">
        <v>467</v>
      </c>
      <c r="B174" s="30" t="s">
        <v>468</v>
      </c>
    </row>
    <row r="175" spans="1:2" x14ac:dyDescent="0.15">
      <c r="A175" s="29" t="s">
        <v>469</v>
      </c>
      <c r="B175" s="30" t="s">
        <v>470</v>
      </c>
    </row>
    <row r="176" spans="1:2" x14ac:dyDescent="0.15">
      <c r="A176" s="29" t="s">
        <v>471</v>
      </c>
      <c r="B176" s="30" t="s">
        <v>472</v>
      </c>
    </row>
    <row r="177" spans="1:2" x14ac:dyDescent="0.15">
      <c r="A177" s="29" t="s">
        <v>473</v>
      </c>
      <c r="B177" s="30"/>
    </row>
    <row r="178" spans="1:2" x14ac:dyDescent="0.15">
      <c r="A178" s="29" t="s">
        <v>474</v>
      </c>
      <c r="B178" s="30"/>
    </row>
    <row r="179" spans="1:2" x14ac:dyDescent="0.15">
      <c r="A179" s="29" t="s">
        <v>475</v>
      </c>
      <c r="B179" s="30"/>
    </row>
    <row r="180" spans="1:2" x14ac:dyDescent="0.15">
      <c r="A180" s="29" t="s">
        <v>476</v>
      </c>
      <c r="B180" s="30"/>
    </row>
    <row r="181" spans="1:2" x14ac:dyDescent="0.15">
      <c r="A181" s="29" t="s">
        <v>477</v>
      </c>
      <c r="B181" s="30"/>
    </row>
    <row r="182" spans="1:2" x14ac:dyDescent="0.15">
      <c r="A182" s="29" t="s">
        <v>478</v>
      </c>
      <c r="B182" s="30"/>
    </row>
    <row r="183" spans="1:2" x14ac:dyDescent="0.15">
      <c r="A183" s="29" t="s">
        <v>479</v>
      </c>
      <c r="B183" s="30"/>
    </row>
    <row r="184" spans="1:2" x14ac:dyDescent="0.15">
      <c r="A184" s="29" t="s">
        <v>480</v>
      </c>
      <c r="B184" s="30"/>
    </row>
    <row r="185" spans="1:2" x14ac:dyDescent="0.15">
      <c r="A185" s="29" t="s">
        <v>481</v>
      </c>
      <c r="B185" s="30"/>
    </row>
    <row r="186" spans="1:2" x14ac:dyDescent="0.15">
      <c r="A186" s="29" t="s">
        <v>482</v>
      </c>
      <c r="B186" s="30"/>
    </row>
    <row r="187" spans="1:2" x14ac:dyDescent="0.15">
      <c r="A187" s="29" t="s">
        <v>483</v>
      </c>
      <c r="B187" s="30"/>
    </row>
    <row r="188" spans="1:2" x14ac:dyDescent="0.15">
      <c r="A188" s="29" t="s">
        <v>484</v>
      </c>
      <c r="B188" s="30"/>
    </row>
    <row r="189" spans="1:2" x14ac:dyDescent="0.15">
      <c r="A189" s="29" t="s">
        <v>485</v>
      </c>
      <c r="B189" s="30"/>
    </row>
    <row r="190" spans="1:2" x14ac:dyDescent="0.15">
      <c r="A190" s="29" t="s">
        <v>486</v>
      </c>
      <c r="B190" s="30"/>
    </row>
    <row r="191" spans="1:2" x14ac:dyDescent="0.15">
      <c r="A191" s="29" t="s">
        <v>487</v>
      </c>
      <c r="B191" s="30"/>
    </row>
    <row r="192" spans="1:2" x14ac:dyDescent="0.15">
      <c r="A192" s="29" t="s">
        <v>488</v>
      </c>
      <c r="B192" s="30"/>
    </row>
    <row r="193" spans="1:2" x14ac:dyDescent="0.15">
      <c r="A193" s="29" t="s">
        <v>489</v>
      </c>
      <c r="B193" s="30"/>
    </row>
    <row r="194" spans="1:2" x14ac:dyDescent="0.15">
      <c r="A194" s="29" t="s">
        <v>490</v>
      </c>
      <c r="B194" s="30"/>
    </row>
    <row r="195" spans="1:2" x14ac:dyDescent="0.15">
      <c r="A195" s="29"/>
      <c r="B195" s="30"/>
    </row>
    <row r="196" spans="1:2" x14ac:dyDescent="0.15">
      <c r="A196" s="29"/>
      <c r="B196" s="30"/>
    </row>
    <row r="197" spans="1:2" x14ac:dyDescent="0.15">
      <c r="A197" s="29"/>
      <c r="B197" s="30"/>
    </row>
    <row r="198" spans="1:2" x14ac:dyDescent="0.15">
      <c r="A198" s="29"/>
      <c r="B198" s="30"/>
    </row>
    <row r="199" spans="1:2" x14ac:dyDescent="0.15">
      <c r="A199" s="29"/>
      <c r="B199" s="30"/>
    </row>
    <row r="200" spans="1:2" x14ac:dyDescent="0.15">
      <c r="A200" s="29"/>
      <c r="B200" s="30"/>
    </row>
    <row r="201" spans="1:2" x14ac:dyDescent="0.15">
      <c r="A201" s="29"/>
      <c r="B201" s="30"/>
    </row>
    <row r="202" spans="1:2" ht="409.5" x14ac:dyDescent="0.15">
      <c r="A202" s="31" t="s">
        <v>491</v>
      </c>
      <c r="B202" s="30"/>
    </row>
    <row r="203" spans="1:2" x14ac:dyDescent="0.15">
      <c r="A203" s="29"/>
      <c r="B203" s="30"/>
    </row>
    <row r="204" spans="1:2" x14ac:dyDescent="0.15">
      <c r="A204" s="29"/>
      <c r="B204" s="30"/>
    </row>
    <row r="205" spans="1:2" x14ac:dyDescent="0.15">
      <c r="A205" s="29"/>
      <c r="B205" s="30"/>
    </row>
    <row r="206" spans="1:2" x14ac:dyDescent="0.15">
      <c r="A206" s="29"/>
      <c r="B206" s="30"/>
    </row>
    <row r="207" spans="1:2" x14ac:dyDescent="0.15">
      <c r="A207" s="29"/>
      <c r="B207" s="30"/>
    </row>
    <row r="208" spans="1:2" x14ac:dyDescent="0.15">
      <c r="A208" s="29"/>
      <c r="B208" s="30"/>
    </row>
    <row r="209" spans="1:2" x14ac:dyDescent="0.15">
      <c r="A209" s="29"/>
      <c r="B209" s="30"/>
    </row>
    <row r="210" spans="1:2" x14ac:dyDescent="0.15">
      <c r="A210" s="29"/>
      <c r="B210" s="30"/>
    </row>
    <row r="211" spans="1:2" x14ac:dyDescent="0.15">
      <c r="A211" s="29"/>
      <c r="B211" s="30"/>
    </row>
    <row r="212" spans="1:2" x14ac:dyDescent="0.15">
      <c r="A212" s="29"/>
      <c r="B212" s="30"/>
    </row>
    <row r="213" spans="1:2" x14ac:dyDescent="0.15">
      <c r="A213" s="29"/>
      <c r="B213" s="30"/>
    </row>
    <row r="214" spans="1:2" x14ac:dyDescent="0.15">
      <c r="A214" s="29"/>
      <c r="B214" s="30"/>
    </row>
    <row r="215" spans="1:2" x14ac:dyDescent="0.15">
      <c r="A215" s="29"/>
      <c r="B215" s="30"/>
    </row>
    <row r="216" spans="1:2" x14ac:dyDescent="0.15">
      <c r="A216" s="29"/>
      <c r="B216" s="30"/>
    </row>
    <row r="217" spans="1:2" x14ac:dyDescent="0.15">
      <c r="A217" s="29"/>
      <c r="B217" s="30"/>
    </row>
    <row r="218" spans="1:2" x14ac:dyDescent="0.15">
      <c r="A218" s="29"/>
      <c r="B218" s="30"/>
    </row>
    <row r="219" spans="1:2" x14ac:dyDescent="0.15">
      <c r="A219" s="29"/>
      <c r="B219" s="30"/>
    </row>
    <row r="220" spans="1:2" x14ac:dyDescent="0.15">
      <c r="A220" s="29" t="s">
        <v>492</v>
      </c>
      <c r="B220" s="30"/>
    </row>
    <row r="221" spans="1:2" x14ac:dyDescent="0.15">
      <c r="A221" s="29"/>
      <c r="B221" s="30"/>
    </row>
    <row r="222" spans="1:2" x14ac:dyDescent="0.15">
      <c r="A222" s="29"/>
      <c r="B222" s="30"/>
    </row>
    <row r="223" spans="1:2" x14ac:dyDescent="0.15">
      <c r="A223" s="29"/>
      <c r="B223" s="30"/>
    </row>
    <row r="224" spans="1:2" x14ac:dyDescent="0.15">
      <c r="A224" s="29"/>
      <c r="B224" s="30"/>
    </row>
    <row r="225" spans="1:2" x14ac:dyDescent="0.15">
      <c r="A225" s="29"/>
      <c r="B225" s="30"/>
    </row>
    <row r="226" spans="1:2" x14ac:dyDescent="0.15">
      <c r="A226" s="29"/>
      <c r="B226" s="30"/>
    </row>
    <row r="227" spans="1:2" x14ac:dyDescent="0.15">
      <c r="A227" s="29"/>
      <c r="B227" s="30"/>
    </row>
    <row r="228" spans="1:2" x14ac:dyDescent="0.15">
      <c r="A228" s="29"/>
      <c r="B228" s="30"/>
    </row>
    <row r="229" spans="1:2" x14ac:dyDescent="0.15">
      <c r="A229" s="29"/>
      <c r="B229" s="30"/>
    </row>
    <row r="230" spans="1:2" x14ac:dyDescent="0.15">
      <c r="A230" s="29"/>
      <c r="B230" s="30"/>
    </row>
    <row r="231" spans="1:2" x14ac:dyDescent="0.15">
      <c r="A231" s="29"/>
      <c r="B231" s="30"/>
    </row>
    <row r="232" spans="1:2" x14ac:dyDescent="0.15">
      <c r="A232" s="29"/>
      <c r="B232" s="30"/>
    </row>
    <row r="233" spans="1:2" x14ac:dyDescent="0.15">
      <c r="A233" s="29"/>
      <c r="B233" s="30"/>
    </row>
    <row r="234" spans="1:2" x14ac:dyDescent="0.15">
      <c r="A234" s="29"/>
      <c r="B234" s="30"/>
    </row>
    <row r="235" spans="1:2" x14ac:dyDescent="0.15">
      <c r="A235" s="29"/>
      <c r="B235" s="30"/>
    </row>
    <row r="236" spans="1:2" x14ac:dyDescent="0.15">
      <c r="A236" s="29"/>
      <c r="B236" s="30"/>
    </row>
    <row r="237" spans="1:2" x14ac:dyDescent="0.15">
      <c r="A237" s="29"/>
      <c r="B237" s="30"/>
    </row>
    <row r="238" spans="1:2" x14ac:dyDescent="0.15">
      <c r="A238" s="29"/>
      <c r="B238" s="30"/>
    </row>
    <row r="239" spans="1:2" x14ac:dyDescent="0.15">
      <c r="A239" s="29"/>
      <c r="B239" s="30"/>
    </row>
    <row r="240" spans="1:2" x14ac:dyDescent="0.15">
      <c r="A240" s="29"/>
      <c r="B240" s="30"/>
    </row>
    <row r="241" spans="1:2" x14ac:dyDescent="0.15">
      <c r="A241" s="29"/>
      <c r="B241" s="30"/>
    </row>
    <row r="242" spans="1:2" x14ac:dyDescent="0.15">
      <c r="A242" s="29"/>
      <c r="B242" s="30"/>
    </row>
    <row r="243" spans="1:2" x14ac:dyDescent="0.15">
      <c r="A243" s="29"/>
      <c r="B243" s="30"/>
    </row>
    <row r="244" spans="1:2" x14ac:dyDescent="0.15">
      <c r="A244" s="29"/>
      <c r="B244" s="30"/>
    </row>
    <row r="245" spans="1:2" x14ac:dyDescent="0.15">
      <c r="A245" s="29"/>
      <c r="B245" s="30"/>
    </row>
    <row r="246" spans="1:2" x14ac:dyDescent="0.15">
      <c r="A246" s="29"/>
      <c r="B246" s="30"/>
    </row>
    <row r="247" spans="1:2" x14ac:dyDescent="0.15">
      <c r="A247" s="29"/>
      <c r="B247" s="32"/>
    </row>
    <row r="248" spans="1:2" x14ac:dyDescent="0.15">
      <c r="A248" s="29"/>
      <c r="B248" s="32"/>
    </row>
    <row r="249" spans="1:2" x14ac:dyDescent="0.15">
      <c r="A249" s="29"/>
      <c r="B249" s="32"/>
    </row>
    <row r="250" spans="1:2" x14ac:dyDescent="0.15">
      <c r="A250" s="29"/>
      <c r="B250" s="32"/>
    </row>
    <row r="251" spans="1:2" x14ac:dyDescent="0.15">
      <c r="A251" s="29"/>
      <c r="B251" s="30"/>
    </row>
    <row r="252" spans="1:2" x14ac:dyDescent="0.15">
      <c r="A252" s="29"/>
      <c r="B252" s="30"/>
    </row>
    <row r="253" spans="1:2" x14ac:dyDescent="0.15">
      <c r="A253" s="29"/>
      <c r="B253" s="30"/>
    </row>
    <row r="254" spans="1:2" x14ac:dyDescent="0.15">
      <c r="A254" s="29"/>
      <c r="B254" s="30"/>
    </row>
    <row r="255" spans="1:2" x14ac:dyDescent="0.15">
      <c r="A255" s="29"/>
      <c r="B255" s="30"/>
    </row>
    <row r="256" spans="1:2" x14ac:dyDescent="0.15">
      <c r="A256" s="29"/>
      <c r="B256" s="30"/>
    </row>
    <row r="257" spans="1:2" x14ac:dyDescent="0.15">
      <c r="A257" s="29"/>
      <c r="B257" s="30"/>
    </row>
    <row r="258" spans="1:2" x14ac:dyDescent="0.15">
      <c r="A258" s="29"/>
      <c r="B258" s="30"/>
    </row>
    <row r="259" spans="1:2" x14ac:dyDescent="0.15">
      <c r="A259" s="29"/>
      <c r="B259" s="30"/>
    </row>
    <row r="260" spans="1:2" x14ac:dyDescent="0.15">
      <c r="A260" s="29"/>
      <c r="B260" s="29"/>
    </row>
    <row r="261" spans="1:2" x14ac:dyDescent="0.15">
      <c r="A261" s="33"/>
      <c r="B261" s="33"/>
    </row>
    <row r="262" spans="1:2" x14ac:dyDescent="0.15">
      <c r="A262" s="33"/>
      <c r="B262" s="29"/>
    </row>
    <row r="263" spans="1:2" x14ac:dyDescent="0.15">
      <c r="A263" s="33"/>
      <c r="B263" s="33"/>
    </row>
    <row r="264" spans="1:2" x14ac:dyDescent="0.15">
      <c r="A264" s="33"/>
      <c r="B264" s="29"/>
    </row>
    <row r="265" spans="1:2" x14ac:dyDescent="0.15">
      <c r="A265" s="33"/>
      <c r="B265" s="33"/>
    </row>
    <row r="266" spans="1:2" x14ac:dyDescent="0.15">
      <c r="A266" s="34"/>
      <c r="B266" s="29"/>
    </row>
    <row r="267" spans="1:2" x14ac:dyDescent="0.15">
      <c r="A267" s="33"/>
      <c r="B267" s="33"/>
    </row>
    <row r="268" spans="1:2" x14ac:dyDescent="0.15">
      <c r="A268" s="34"/>
      <c r="B268" s="29"/>
    </row>
    <row r="269" spans="1:2" x14ac:dyDescent="0.15">
      <c r="A269" s="33"/>
      <c r="B269" s="33"/>
    </row>
    <row r="270" spans="1:2" x14ac:dyDescent="0.15">
      <c r="A270" s="29"/>
      <c r="B270" s="29"/>
    </row>
    <row r="271" spans="1:2" x14ac:dyDescent="0.15">
      <c r="A271" s="29"/>
      <c r="B271" s="33"/>
    </row>
    <row r="272" spans="1:2" x14ac:dyDescent="0.15">
      <c r="A272" s="29"/>
      <c r="B272" s="29"/>
    </row>
    <row r="273" spans="1:2" x14ac:dyDescent="0.15">
      <c r="A273" s="29"/>
      <c r="B273" s="33"/>
    </row>
    <row r="274" spans="1:2" x14ac:dyDescent="0.15">
      <c r="A274" s="29"/>
      <c r="B274" s="29"/>
    </row>
    <row r="275" spans="1:2" x14ac:dyDescent="0.15">
      <c r="A275" s="29"/>
      <c r="B275" s="33"/>
    </row>
    <row r="276" spans="1:2" x14ac:dyDescent="0.15">
      <c r="A276" s="29"/>
      <c r="B276" s="29"/>
    </row>
    <row r="277" spans="1:2" x14ac:dyDescent="0.15">
      <c r="A277" s="29"/>
      <c r="B277" s="33"/>
    </row>
    <row r="278" spans="1:2" x14ac:dyDescent="0.15">
      <c r="A278" s="29"/>
      <c r="B278" s="29"/>
    </row>
    <row r="279" spans="1:2" x14ac:dyDescent="0.15">
      <c r="A279" s="29"/>
      <c r="B279" s="33"/>
    </row>
    <row r="280" spans="1:2" x14ac:dyDescent="0.15">
      <c r="A280" s="29"/>
      <c r="B280" s="29"/>
    </row>
    <row r="281" spans="1:2" x14ac:dyDescent="0.15">
      <c r="A281" s="29"/>
      <c r="B281" s="33"/>
    </row>
    <row r="282" spans="1:2" x14ac:dyDescent="0.15">
      <c r="A282" s="29"/>
      <c r="B282" s="29"/>
    </row>
    <row r="283" spans="1:2" x14ac:dyDescent="0.15">
      <c r="A283" s="29"/>
      <c r="B283" s="33"/>
    </row>
    <row r="284" spans="1:2" x14ac:dyDescent="0.15">
      <c r="A284" s="29"/>
      <c r="B284" s="29"/>
    </row>
    <row r="285" spans="1:2" x14ac:dyDescent="0.15">
      <c r="A285" s="29"/>
      <c r="B285" s="33"/>
    </row>
    <row r="286" spans="1:2" x14ac:dyDescent="0.15">
      <c r="A286" s="29"/>
      <c r="B286" s="29"/>
    </row>
    <row r="287" spans="1:2" x14ac:dyDescent="0.15">
      <c r="A287" s="29"/>
      <c r="B287" s="33"/>
    </row>
    <row r="288" spans="1:2" x14ac:dyDescent="0.15">
      <c r="A288" s="29"/>
      <c r="B288" s="29"/>
    </row>
    <row r="289" spans="1:2" x14ac:dyDescent="0.15">
      <c r="A289" s="29"/>
      <c r="B289" s="33"/>
    </row>
    <row r="290" spans="1:2" x14ac:dyDescent="0.15">
      <c r="A290" s="29"/>
      <c r="B290" s="29"/>
    </row>
    <row r="291" spans="1:2" x14ac:dyDescent="0.15">
      <c r="A291" s="29"/>
      <c r="B291" s="33"/>
    </row>
    <row r="292" spans="1:2" x14ac:dyDescent="0.15">
      <c r="A292" s="29"/>
      <c r="B292" s="29"/>
    </row>
    <row r="293" spans="1:2" x14ac:dyDescent="0.15">
      <c r="A293" s="29"/>
      <c r="B293" s="33"/>
    </row>
    <row r="294" spans="1:2" x14ac:dyDescent="0.15">
      <c r="A294" s="29"/>
      <c r="B294" s="29"/>
    </row>
    <row r="295" spans="1:2" x14ac:dyDescent="0.15">
      <c r="A295" s="29"/>
      <c r="B295" s="33"/>
    </row>
    <row r="296" spans="1:2" x14ac:dyDescent="0.15">
      <c r="A296" s="29"/>
      <c r="B296" s="29"/>
    </row>
    <row r="297" spans="1:2" x14ac:dyDescent="0.15">
      <c r="A297" s="29"/>
      <c r="B297" s="29"/>
    </row>
    <row r="298" spans="1:2" x14ac:dyDescent="0.15">
      <c r="A298" s="29"/>
      <c r="B298" s="29"/>
    </row>
    <row r="299" spans="1:2" x14ac:dyDescent="0.15">
      <c r="A299" s="30"/>
      <c r="B299" s="30"/>
    </row>
    <row r="300" spans="1:2" x14ac:dyDescent="0.15">
      <c r="A300" s="30"/>
      <c r="B300" s="30"/>
    </row>
    <row r="301" spans="1:2" x14ac:dyDescent="0.15">
      <c r="A301" s="30"/>
      <c r="B301" s="30"/>
    </row>
    <row r="302" spans="1:2" x14ac:dyDescent="0.15">
      <c r="A302" s="30"/>
      <c r="B302" s="30"/>
    </row>
    <row r="303" spans="1:2" x14ac:dyDescent="0.15">
      <c r="A303" s="30"/>
      <c r="B303" s="30"/>
    </row>
    <row r="304" spans="1:2" x14ac:dyDescent="0.15">
      <c r="A304" s="30"/>
      <c r="B304" s="30"/>
    </row>
    <row r="305" spans="1:2" x14ac:dyDescent="0.15">
      <c r="A305" s="30"/>
      <c r="B305" s="30"/>
    </row>
    <row r="306" spans="1:2" x14ac:dyDescent="0.15">
      <c r="A306" s="29"/>
      <c r="B306" s="29"/>
    </row>
    <row r="307" spans="1:2" x14ac:dyDescent="0.15">
      <c r="A307" s="29"/>
      <c r="B307" s="29"/>
    </row>
    <row r="308" spans="1:2" x14ac:dyDescent="0.15">
      <c r="A308" s="29"/>
      <c r="B308" s="29"/>
    </row>
    <row r="309" spans="1:2" x14ac:dyDescent="0.15">
      <c r="A309" s="29"/>
      <c r="B309" s="29"/>
    </row>
    <row r="310" spans="1:2" x14ac:dyDescent="0.15">
      <c r="A310" s="29"/>
      <c r="B310" s="29"/>
    </row>
    <row r="311" spans="1:2" x14ac:dyDescent="0.15">
      <c r="A311" s="29"/>
      <c r="B311" s="29"/>
    </row>
    <row r="312" spans="1:2" x14ac:dyDescent="0.15">
      <c r="A312" s="29"/>
      <c r="B312" s="29"/>
    </row>
    <row r="313" spans="1:2" x14ac:dyDescent="0.15">
      <c r="A313" s="29"/>
      <c r="B313" s="29"/>
    </row>
    <row r="314" spans="1:2" x14ac:dyDescent="0.15">
      <c r="A314" s="29"/>
      <c r="B314" s="29"/>
    </row>
    <row r="315" spans="1:2" x14ac:dyDescent="0.15">
      <c r="A315" s="29"/>
      <c r="B315" s="29"/>
    </row>
    <row r="316" spans="1:2" x14ac:dyDescent="0.15">
      <c r="A316" s="29"/>
      <c r="B316" s="29"/>
    </row>
    <row r="317" spans="1:2" x14ac:dyDescent="0.15">
      <c r="A317" s="29"/>
      <c r="B317" s="29"/>
    </row>
    <row r="318" spans="1:2" x14ac:dyDescent="0.15">
      <c r="A318" s="29"/>
      <c r="B318" s="29"/>
    </row>
    <row r="319" spans="1:2" x14ac:dyDescent="0.15">
      <c r="A319" s="29"/>
      <c r="B319" s="29"/>
    </row>
    <row r="320" spans="1:2" x14ac:dyDescent="0.15">
      <c r="A320" s="29"/>
      <c r="B320" s="29"/>
    </row>
    <row r="321" spans="1:2" x14ac:dyDescent="0.15">
      <c r="A321" s="29"/>
      <c r="B321" s="29"/>
    </row>
    <row r="322" spans="1:2" x14ac:dyDescent="0.15">
      <c r="A322" s="29"/>
      <c r="B322" s="29"/>
    </row>
    <row r="323" spans="1:2" x14ac:dyDescent="0.15">
      <c r="A323" s="29"/>
      <c r="B323" s="29"/>
    </row>
    <row r="324" spans="1:2" x14ac:dyDescent="0.15">
      <c r="A324" s="29"/>
      <c r="B324" s="29"/>
    </row>
    <row r="325" spans="1:2" x14ac:dyDescent="0.15">
      <c r="A325" s="29"/>
      <c r="B325" s="29"/>
    </row>
    <row r="326" spans="1:2" x14ac:dyDescent="0.15">
      <c r="A326" s="29"/>
      <c r="B326" s="29"/>
    </row>
    <row r="327" spans="1:2" x14ac:dyDescent="0.15">
      <c r="A327" s="29"/>
      <c r="B327" s="29"/>
    </row>
    <row r="328" spans="1:2" x14ac:dyDescent="0.15">
      <c r="A328" s="29"/>
      <c r="B328" s="29"/>
    </row>
    <row r="329" spans="1:2" x14ac:dyDescent="0.15">
      <c r="A329" s="29"/>
      <c r="B329" s="29"/>
    </row>
    <row r="330" spans="1:2" x14ac:dyDescent="0.15">
      <c r="A330" s="29"/>
      <c r="B330" s="29"/>
    </row>
    <row r="331" spans="1:2" x14ac:dyDescent="0.15">
      <c r="A331" s="29"/>
      <c r="B331" s="29"/>
    </row>
    <row r="332" spans="1:2" x14ac:dyDescent="0.15">
      <c r="A332" s="29"/>
      <c r="B332" s="29"/>
    </row>
    <row r="333" spans="1:2" x14ac:dyDescent="0.15">
      <c r="A333" s="29"/>
      <c r="B333" s="29"/>
    </row>
    <row r="334" spans="1:2" x14ac:dyDescent="0.15">
      <c r="A334" s="29"/>
      <c r="B334" s="29"/>
    </row>
    <row r="335" spans="1:2" x14ac:dyDescent="0.15">
      <c r="A335" s="29"/>
      <c r="B335" s="29"/>
    </row>
    <row r="336" spans="1:2" x14ac:dyDescent="0.15">
      <c r="A336" s="29"/>
      <c r="B336" s="29"/>
    </row>
    <row r="337" spans="1:2" x14ac:dyDescent="0.15">
      <c r="A337" s="29"/>
      <c r="B337" s="29"/>
    </row>
    <row r="338" spans="1:2" x14ac:dyDescent="0.15">
      <c r="A338" s="29"/>
      <c r="B338" s="29"/>
    </row>
    <row r="339" spans="1:2" x14ac:dyDescent="0.15">
      <c r="A339" s="33"/>
      <c r="B339" s="29"/>
    </row>
    <row r="340" spans="1:2" x14ac:dyDescent="0.15">
      <c r="A340" s="33"/>
      <c r="B340" s="29"/>
    </row>
    <row r="341" spans="1:2" x14ac:dyDescent="0.15">
      <c r="A341" s="33"/>
      <c r="B341" s="29"/>
    </row>
    <row r="342" spans="1:2" x14ac:dyDescent="0.15">
      <c r="A342" s="29"/>
      <c r="B342" s="30"/>
    </row>
    <row r="343" spans="1:2" x14ac:dyDescent="0.15">
      <c r="A343" s="29"/>
      <c r="B343" s="30"/>
    </row>
    <row r="344" spans="1:2" x14ac:dyDescent="0.15">
      <c r="A344" s="29"/>
      <c r="B344" s="30"/>
    </row>
    <row r="345" spans="1:2" x14ac:dyDescent="0.15">
      <c r="A345" s="33"/>
      <c r="B345" s="30"/>
    </row>
    <row r="346" spans="1:2" x14ac:dyDescent="0.15">
      <c r="A346" s="33"/>
      <c r="B346" s="30"/>
    </row>
    <row r="347" spans="1:2" x14ac:dyDescent="0.15">
      <c r="A347" s="33"/>
      <c r="B347" s="30"/>
    </row>
    <row r="348" spans="1:2" x14ac:dyDescent="0.15">
      <c r="A348" s="33"/>
      <c r="B348" s="30"/>
    </row>
    <row r="349" spans="1:2" x14ac:dyDescent="0.15">
      <c r="A349" s="33"/>
      <c r="B349" s="30"/>
    </row>
    <row r="350" spans="1:2" x14ac:dyDescent="0.15">
      <c r="A350" s="33"/>
      <c r="B350" s="30"/>
    </row>
    <row r="351" spans="1:2" x14ac:dyDescent="0.15">
      <c r="A351" s="33"/>
      <c r="B351" s="30"/>
    </row>
    <row r="352" spans="1:2" x14ac:dyDescent="0.15">
      <c r="A352" s="33"/>
      <c r="B352" s="30"/>
    </row>
    <row r="353" spans="1:2" x14ac:dyDescent="0.15">
      <c r="A353" s="33"/>
      <c r="B353" s="30"/>
    </row>
    <row r="354" spans="1:2" x14ac:dyDescent="0.15">
      <c r="A354" s="33"/>
      <c r="B354" s="30"/>
    </row>
    <row r="355" spans="1:2" x14ac:dyDescent="0.15">
      <c r="A355" s="33"/>
      <c r="B355" s="30"/>
    </row>
    <row r="356" spans="1:2" x14ac:dyDescent="0.15">
      <c r="A356" s="33"/>
      <c r="B356" s="30"/>
    </row>
    <row r="357" spans="1:2" x14ac:dyDescent="0.15">
      <c r="A357" s="33"/>
      <c r="B357" s="30"/>
    </row>
    <row r="358" spans="1:2" x14ac:dyDescent="0.15">
      <c r="A358" s="33"/>
      <c r="B358" s="30"/>
    </row>
    <row r="359" spans="1:2" x14ac:dyDescent="0.15">
      <c r="A359" s="33"/>
      <c r="B359" s="30"/>
    </row>
    <row r="360" spans="1:2" x14ac:dyDescent="0.15">
      <c r="A360" s="33"/>
      <c r="B360" s="30"/>
    </row>
    <row r="361" spans="1:2" x14ac:dyDescent="0.15">
      <c r="A361" s="33"/>
      <c r="B361" s="30"/>
    </row>
    <row r="362" spans="1:2" x14ac:dyDescent="0.15">
      <c r="A362" s="33"/>
      <c r="B362" s="30"/>
    </row>
    <row r="363" spans="1:2" x14ac:dyDescent="0.15">
      <c r="A363" s="33"/>
      <c r="B363" s="30"/>
    </row>
    <row r="364" spans="1:2" x14ac:dyDescent="0.15">
      <c r="A364" s="33"/>
      <c r="B364" s="30"/>
    </row>
    <row r="365" spans="1:2" x14ac:dyDescent="0.15">
      <c r="A365" s="33"/>
      <c r="B365" s="30"/>
    </row>
    <row r="366" spans="1:2" x14ac:dyDescent="0.15">
      <c r="A366" s="33"/>
      <c r="B366" s="30"/>
    </row>
    <row r="367" spans="1:2" x14ac:dyDescent="0.15">
      <c r="A367" s="33"/>
      <c r="B367" s="30"/>
    </row>
    <row r="368" spans="1:2" x14ac:dyDescent="0.15">
      <c r="A368" s="33"/>
      <c r="B368" s="30"/>
    </row>
    <row r="369" spans="1:2" x14ac:dyDescent="0.15">
      <c r="A369" s="33"/>
      <c r="B369" s="30"/>
    </row>
    <row r="370" spans="1:2" x14ac:dyDescent="0.15">
      <c r="A370" s="33"/>
      <c r="B370" s="30"/>
    </row>
    <row r="371" spans="1:2" x14ac:dyDescent="0.15">
      <c r="A371" s="33"/>
      <c r="B371" s="30"/>
    </row>
    <row r="372" spans="1:2" x14ac:dyDescent="0.15">
      <c r="A372" s="33"/>
      <c r="B372" s="30"/>
    </row>
    <row r="373" spans="1:2" x14ac:dyDescent="0.15">
      <c r="A373" s="33"/>
      <c r="B373" s="30"/>
    </row>
    <row r="374" spans="1:2" x14ac:dyDescent="0.15">
      <c r="A374" s="33"/>
      <c r="B374" s="30"/>
    </row>
    <row r="375" spans="1:2" x14ac:dyDescent="0.15">
      <c r="A375" s="33"/>
      <c r="B375" s="30"/>
    </row>
    <row r="376" spans="1:2" x14ac:dyDescent="0.15">
      <c r="A376" s="33"/>
      <c r="B376" s="30"/>
    </row>
    <row r="377" spans="1:2" x14ac:dyDescent="0.15">
      <c r="A377" s="33"/>
      <c r="B377" s="30"/>
    </row>
    <row r="378" spans="1:2" x14ac:dyDescent="0.15">
      <c r="A378" s="33"/>
      <c r="B378" s="30"/>
    </row>
    <row r="379" spans="1:2" x14ac:dyDescent="0.15">
      <c r="A379" s="33"/>
      <c r="B379" s="30"/>
    </row>
    <row r="380" spans="1:2" x14ac:dyDescent="0.15">
      <c r="A380" s="33"/>
      <c r="B380" s="30"/>
    </row>
    <row r="381" spans="1:2" x14ac:dyDescent="0.15">
      <c r="A381" s="33"/>
      <c r="B381" s="30"/>
    </row>
    <row r="382" spans="1:2" x14ac:dyDescent="0.15">
      <c r="A382" s="33"/>
      <c r="B382" s="30"/>
    </row>
    <row r="383" spans="1:2" x14ac:dyDescent="0.15">
      <c r="A383" s="33"/>
      <c r="B383" s="30"/>
    </row>
    <row r="384" spans="1:2" x14ac:dyDescent="0.15">
      <c r="A384" s="33"/>
      <c r="B384" s="30"/>
    </row>
    <row r="385" spans="1:2" x14ac:dyDescent="0.15">
      <c r="A385" s="33"/>
      <c r="B385" s="30"/>
    </row>
    <row r="386" spans="1:2" x14ac:dyDescent="0.15">
      <c r="A386" s="33"/>
      <c r="B386" s="30"/>
    </row>
    <row r="387" spans="1:2" x14ac:dyDescent="0.15">
      <c r="A387" s="33"/>
      <c r="B387" s="30"/>
    </row>
    <row r="388" spans="1:2" x14ac:dyDescent="0.15">
      <c r="A388" s="33"/>
      <c r="B388" s="30"/>
    </row>
    <row r="389" spans="1:2" x14ac:dyDescent="0.15">
      <c r="A389" s="33"/>
      <c r="B389" s="30"/>
    </row>
    <row r="390" spans="1:2" x14ac:dyDescent="0.15">
      <c r="A390" s="33"/>
      <c r="B390" s="30"/>
    </row>
    <row r="391" spans="1:2" x14ac:dyDescent="0.15">
      <c r="A391" s="33"/>
      <c r="B391" s="30"/>
    </row>
    <row r="392" spans="1:2" x14ac:dyDescent="0.15">
      <c r="A392" s="33"/>
      <c r="B392" s="30"/>
    </row>
    <row r="393" spans="1:2" x14ac:dyDescent="0.15">
      <c r="A393" s="33"/>
      <c r="B393" s="30"/>
    </row>
    <row r="394" spans="1:2" x14ac:dyDescent="0.15">
      <c r="A394" s="33"/>
      <c r="B394" s="30"/>
    </row>
    <row r="395" spans="1:2" x14ac:dyDescent="0.15">
      <c r="A395" s="29"/>
      <c r="B395" s="30"/>
    </row>
    <row r="396" spans="1:2" x14ac:dyDescent="0.15">
      <c r="A396" s="29"/>
      <c r="B396" s="30"/>
    </row>
    <row r="397" spans="1:2" x14ac:dyDescent="0.15">
      <c r="A397" s="29"/>
      <c r="B397" s="30"/>
    </row>
    <row r="398" spans="1:2" x14ac:dyDescent="0.15">
      <c r="A398" s="29"/>
      <c r="B398" s="30"/>
    </row>
    <row r="399" spans="1:2" x14ac:dyDescent="0.15">
      <c r="A399" s="29"/>
      <c r="B399" s="30"/>
    </row>
    <row r="400" spans="1:2" x14ac:dyDescent="0.15">
      <c r="A400" s="29"/>
      <c r="B400" s="30"/>
    </row>
    <row r="401" spans="1:2" x14ac:dyDescent="0.15">
      <c r="A401" s="29"/>
      <c r="B401" s="30"/>
    </row>
    <row r="402" spans="1:2" x14ac:dyDescent="0.15">
      <c r="A402" s="29"/>
      <c r="B402" s="30"/>
    </row>
    <row r="403" spans="1:2" x14ac:dyDescent="0.15">
      <c r="A403" s="29"/>
      <c r="B403" s="30"/>
    </row>
    <row r="404" spans="1:2" x14ac:dyDescent="0.15">
      <c r="A404" s="29"/>
      <c r="B404" s="30"/>
    </row>
    <row r="405" spans="1:2" x14ac:dyDescent="0.15">
      <c r="A405" s="29"/>
      <c r="B405" s="30"/>
    </row>
    <row r="406" spans="1:2" x14ac:dyDescent="0.15">
      <c r="A406" s="29"/>
      <c r="B406" s="30"/>
    </row>
    <row r="407" spans="1:2" x14ac:dyDescent="0.15">
      <c r="A407" s="29"/>
      <c r="B407" s="30"/>
    </row>
    <row r="408" spans="1:2" x14ac:dyDescent="0.15">
      <c r="A408" s="29"/>
      <c r="B408" s="30"/>
    </row>
    <row r="409" spans="1:2" x14ac:dyDescent="0.15">
      <c r="A409" s="29"/>
      <c r="B409" s="30"/>
    </row>
    <row r="410" spans="1:2" x14ac:dyDescent="0.15">
      <c r="A410" s="29"/>
      <c r="B410" s="30"/>
    </row>
    <row r="411" spans="1:2" x14ac:dyDescent="0.15">
      <c r="A411" s="29"/>
      <c r="B411" s="30"/>
    </row>
    <row r="412" spans="1:2" x14ac:dyDescent="0.15">
      <c r="A412" s="29"/>
      <c r="B412" s="30"/>
    </row>
    <row r="413" spans="1:2" x14ac:dyDescent="0.15">
      <c r="A413" s="29"/>
      <c r="B413" s="30"/>
    </row>
    <row r="414" spans="1:2" x14ac:dyDescent="0.15">
      <c r="A414" s="29"/>
      <c r="B414" s="30"/>
    </row>
    <row r="415" spans="1:2" x14ac:dyDescent="0.15">
      <c r="A415" s="29"/>
      <c r="B415" s="30"/>
    </row>
    <row r="416" spans="1:2" x14ac:dyDescent="0.15">
      <c r="A416" s="29"/>
      <c r="B416" s="30"/>
    </row>
    <row r="417" spans="1:2" x14ac:dyDescent="0.15">
      <c r="A417" s="29"/>
      <c r="B417" s="30"/>
    </row>
    <row r="418" spans="1:2" x14ac:dyDescent="0.15">
      <c r="A418" s="29"/>
      <c r="B418" s="30"/>
    </row>
    <row r="419" spans="1:2" x14ac:dyDescent="0.15">
      <c r="A419" s="29"/>
      <c r="B419" s="30"/>
    </row>
    <row r="420" spans="1:2" x14ac:dyDescent="0.15">
      <c r="A420" s="29"/>
      <c r="B420" s="30"/>
    </row>
    <row r="421" spans="1:2" x14ac:dyDescent="0.15">
      <c r="A421" s="29"/>
      <c r="B421" s="30"/>
    </row>
    <row r="422" spans="1:2" x14ac:dyDescent="0.15">
      <c r="A422" s="29"/>
      <c r="B422" s="30"/>
    </row>
    <row r="423" spans="1:2" x14ac:dyDescent="0.15">
      <c r="A423" s="29"/>
      <c r="B423" s="30"/>
    </row>
    <row r="424" spans="1:2" x14ac:dyDescent="0.15">
      <c r="A424" s="29"/>
      <c r="B424" s="30"/>
    </row>
    <row r="425" spans="1:2" x14ac:dyDescent="0.15">
      <c r="A425" s="29"/>
      <c r="B425" s="30"/>
    </row>
    <row r="426" spans="1:2" x14ac:dyDescent="0.15">
      <c r="A426" s="29"/>
      <c r="B426" s="30"/>
    </row>
    <row r="427" spans="1:2" x14ac:dyDescent="0.15">
      <c r="A427" s="29" t="s">
        <v>493</v>
      </c>
      <c r="B427" s="30"/>
    </row>
    <row r="428" spans="1:2" x14ac:dyDescent="0.15">
      <c r="A428" s="29" t="s">
        <v>494</v>
      </c>
      <c r="B428" s="30"/>
    </row>
    <row r="429" spans="1:2" x14ac:dyDescent="0.15">
      <c r="A429" s="29" t="s">
        <v>495</v>
      </c>
      <c r="B429" s="30"/>
    </row>
    <row r="430" spans="1:2" x14ac:dyDescent="0.15">
      <c r="A430" s="29" t="s">
        <v>496</v>
      </c>
      <c r="B430" s="30"/>
    </row>
    <row r="431" spans="1:2" x14ac:dyDescent="0.15">
      <c r="A431" s="29" t="s">
        <v>497</v>
      </c>
      <c r="B431" s="30"/>
    </row>
    <row r="432" spans="1:2" x14ac:dyDescent="0.15">
      <c r="A432" s="29" t="s">
        <v>498</v>
      </c>
      <c r="B432" s="30"/>
    </row>
    <row r="433" spans="1:2" x14ac:dyDescent="0.15">
      <c r="A433" s="29" t="s">
        <v>499</v>
      </c>
      <c r="B433" s="30"/>
    </row>
    <row r="434" spans="1:2" x14ac:dyDescent="0.15">
      <c r="A434" s="29" t="s">
        <v>500</v>
      </c>
      <c r="B434" s="30"/>
    </row>
    <row r="435" spans="1:2" x14ac:dyDescent="0.15">
      <c r="A435" s="29" t="s">
        <v>501</v>
      </c>
      <c r="B435" s="30"/>
    </row>
    <row r="436" spans="1:2" x14ac:dyDescent="0.15">
      <c r="A436" s="29" t="s">
        <v>502</v>
      </c>
      <c r="B436" s="30"/>
    </row>
    <row r="437" spans="1:2" x14ac:dyDescent="0.15">
      <c r="A437" s="29" t="s">
        <v>503</v>
      </c>
      <c r="B437" s="30"/>
    </row>
    <row r="438" spans="1:2" x14ac:dyDescent="0.15">
      <c r="A438" s="29" t="s">
        <v>504</v>
      </c>
      <c r="B438" s="30"/>
    </row>
    <row r="439" spans="1:2" x14ac:dyDescent="0.15">
      <c r="A439" s="29" t="s">
        <v>505</v>
      </c>
      <c r="B439" s="30"/>
    </row>
    <row r="440" spans="1:2" x14ac:dyDescent="0.15">
      <c r="A440" s="29" t="s">
        <v>506</v>
      </c>
      <c r="B440" s="30"/>
    </row>
    <row r="441" spans="1:2" x14ac:dyDescent="0.15">
      <c r="A441" s="29"/>
      <c r="B441" s="30"/>
    </row>
    <row r="442" spans="1:2" x14ac:dyDescent="0.15">
      <c r="A442" s="29"/>
      <c r="B442" s="30"/>
    </row>
    <row r="443" spans="1:2" x14ac:dyDescent="0.15">
      <c r="A443" s="29"/>
      <c r="B443" s="30"/>
    </row>
    <row r="444" spans="1:2" x14ac:dyDescent="0.15">
      <c r="A444" s="29"/>
      <c r="B444" s="30"/>
    </row>
    <row r="445" spans="1:2" x14ac:dyDescent="0.15">
      <c r="A445" s="35"/>
      <c r="B445" s="35"/>
    </row>
    <row r="446" spans="1:2" x14ac:dyDescent="0.15">
      <c r="A446" s="35"/>
      <c r="B446" s="35"/>
    </row>
    <row r="447" spans="1:2" x14ac:dyDescent="0.15">
      <c r="A447" s="35"/>
      <c r="B447" s="35"/>
    </row>
    <row r="448" spans="1:2" x14ac:dyDescent="0.15">
      <c r="A448" s="35"/>
      <c r="B448" s="35"/>
    </row>
    <row r="449" spans="1:2" x14ac:dyDescent="0.15">
      <c r="A449" s="35"/>
      <c r="B449" s="35"/>
    </row>
    <row r="450" spans="1:2" x14ac:dyDescent="0.15">
      <c r="A450" s="35"/>
      <c r="B450" s="35"/>
    </row>
    <row r="451" spans="1:2" x14ac:dyDescent="0.15">
      <c r="A451" s="35"/>
      <c r="B451" s="35"/>
    </row>
    <row r="452" spans="1:2" x14ac:dyDescent="0.15">
      <c r="A452" s="35"/>
      <c r="B452" s="35"/>
    </row>
    <row r="453" spans="1:2" x14ac:dyDescent="0.15">
      <c r="A453" s="35"/>
      <c r="B453" s="35"/>
    </row>
    <row r="454" spans="1:2" x14ac:dyDescent="0.15">
      <c r="A454" s="35"/>
      <c r="B454" s="35"/>
    </row>
    <row r="455" spans="1:2" x14ac:dyDescent="0.15">
      <c r="A455" s="35"/>
      <c r="B455" s="35"/>
    </row>
    <row r="456" spans="1:2" x14ac:dyDescent="0.15">
      <c r="A456" s="35"/>
      <c r="B456" s="35"/>
    </row>
    <row r="457" spans="1:2" x14ac:dyDescent="0.15">
      <c r="A457" s="35"/>
      <c r="B457" s="35"/>
    </row>
    <row r="458" spans="1:2" x14ac:dyDescent="0.15">
      <c r="A458" s="35"/>
      <c r="B458" s="35"/>
    </row>
    <row r="459" spans="1:2" x14ac:dyDescent="0.15">
      <c r="A459" s="35"/>
      <c r="B459" s="35"/>
    </row>
    <row r="460" spans="1:2" x14ac:dyDescent="0.15">
      <c r="A460" s="35"/>
      <c r="B460" s="35"/>
    </row>
    <row r="462" spans="1:2" x14ac:dyDescent="0.15">
      <c r="A462" t="s">
        <v>507</v>
      </c>
    </row>
    <row r="463" spans="1:2" x14ac:dyDescent="0.15">
      <c r="A463" t="s">
        <v>508</v>
      </c>
    </row>
    <row r="464" spans="1:2" x14ac:dyDescent="0.15">
      <c r="A464" s="36" t="b">
        <v>0</v>
      </c>
    </row>
    <row r="465" spans="1:2" x14ac:dyDescent="0.15">
      <c r="A465" s="36"/>
    </row>
    <row r="467" spans="1:2" x14ac:dyDescent="0.15">
      <c r="A467" t="s">
        <v>509</v>
      </c>
    </row>
    <row r="468" spans="1:2" x14ac:dyDescent="0.15">
      <c r="A468" t="s">
        <v>510</v>
      </c>
    </row>
    <row r="470" spans="1:2" x14ac:dyDescent="0.15">
      <c r="A470" t="s">
        <v>511</v>
      </c>
      <c r="B470" s="37" t="s">
        <v>512</v>
      </c>
    </row>
    <row r="471" spans="1:2" x14ac:dyDescent="0.15">
      <c r="A471" t="s">
        <v>513</v>
      </c>
      <c r="B471" s="37" t="s">
        <v>514</v>
      </c>
    </row>
    <row r="472" spans="1:2" x14ac:dyDescent="0.15">
      <c r="A472" t="s">
        <v>515</v>
      </c>
      <c r="B472" s="37" t="s">
        <v>189</v>
      </c>
    </row>
    <row r="473" spans="1:2" x14ac:dyDescent="0.15">
      <c r="A473" t="s">
        <v>516</v>
      </c>
      <c r="B473" s="37" t="s">
        <v>190</v>
      </c>
    </row>
    <row r="474" spans="1:2" x14ac:dyDescent="0.15">
      <c r="A474" t="s">
        <v>517</v>
      </c>
      <c r="B474" s="37" t="s">
        <v>191</v>
      </c>
    </row>
    <row r="479" spans="1:2" x14ac:dyDescent="0.15">
      <c r="A479" t="s">
        <v>518</v>
      </c>
    </row>
    <row r="480" spans="1:2" x14ac:dyDescent="0.15">
      <c r="A480" t="s">
        <v>519</v>
      </c>
    </row>
    <row r="481" spans="1:1" x14ac:dyDescent="0.15">
      <c r="A481" t="s">
        <v>520</v>
      </c>
    </row>
    <row r="482" spans="1:1" x14ac:dyDescent="0.15">
      <c r="A482" t="s">
        <v>521</v>
      </c>
    </row>
    <row r="483" spans="1:1" x14ac:dyDescent="0.15">
      <c r="A483" t="s">
        <v>522</v>
      </c>
    </row>
    <row r="484" spans="1:1" x14ac:dyDescent="0.15">
      <c r="A484" t="s">
        <v>523</v>
      </c>
    </row>
    <row r="485" spans="1:1" x14ac:dyDescent="0.15">
      <c r="A485" t="s">
        <v>524</v>
      </c>
    </row>
    <row r="486" spans="1:1" x14ac:dyDescent="0.15">
      <c r="A486" t="s">
        <v>525</v>
      </c>
    </row>
    <row r="487" spans="1:1" x14ac:dyDescent="0.15">
      <c r="A487" t="s">
        <v>526</v>
      </c>
    </row>
    <row r="488" spans="1:1" x14ac:dyDescent="0.15">
      <c r="A488" t="s">
        <v>527</v>
      </c>
    </row>
    <row r="489" spans="1:1" x14ac:dyDescent="0.15">
      <c r="A489" t="s">
        <v>528</v>
      </c>
    </row>
    <row r="490" spans="1:1" x14ac:dyDescent="0.15">
      <c r="A490" t="s">
        <v>529</v>
      </c>
    </row>
    <row r="491" spans="1:1" x14ac:dyDescent="0.15">
      <c r="A491" t="s">
        <v>530</v>
      </c>
    </row>
    <row r="492" spans="1:1" x14ac:dyDescent="0.15">
      <c r="A492" t="s">
        <v>531</v>
      </c>
    </row>
    <row r="493" spans="1:1" x14ac:dyDescent="0.15">
      <c r="A493" t="s">
        <v>532</v>
      </c>
    </row>
    <row r="494" spans="1:1" x14ac:dyDescent="0.15">
      <c r="A494" t="s">
        <v>533</v>
      </c>
    </row>
    <row r="495" spans="1:1" x14ac:dyDescent="0.15">
      <c r="A495" t="s">
        <v>534</v>
      </c>
    </row>
    <row r="496" spans="1:1" x14ac:dyDescent="0.15">
      <c r="A496" t="s">
        <v>535</v>
      </c>
    </row>
    <row r="497" spans="1:1" x14ac:dyDescent="0.15">
      <c r="A497" t="s">
        <v>536</v>
      </c>
    </row>
    <row r="498" spans="1:1" x14ac:dyDescent="0.15">
      <c r="A498" t="s">
        <v>537</v>
      </c>
    </row>
    <row r="499" spans="1:1" x14ac:dyDescent="0.15">
      <c r="A499" t="s">
        <v>538</v>
      </c>
    </row>
    <row r="500" spans="1:1" x14ac:dyDescent="0.15">
      <c r="A500" t="s">
        <v>539</v>
      </c>
    </row>
    <row r="501" spans="1:1" x14ac:dyDescent="0.15">
      <c r="A501" t="s">
        <v>540</v>
      </c>
    </row>
    <row r="502" spans="1:1" x14ac:dyDescent="0.15">
      <c r="A502" t="s">
        <v>541</v>
      </c>
    </row>
    <row r="503" spans="1:1" x14ac:dyDescent="0.15">
      <c r="A503" t="s">
        <v>542</v>
      </c>
    </row>
    <row r="504" spans="1:1" x14ac:dyDescent="0.15">
      <c r="A504" t="s">
        <v>543</v>
      </c>
    </row>
    <row r="505" spans="1:1" x14ac:dyDescent="0.15">
      <c r="A505" t="s">
        <v>544</v>
      </c>
    </row>
    <row r="506" spans="1:1" x14ac:dyDescent="0.15">
      <c r="A506" t="s">
        <v>545</v>
      </c>
    </row>
    <row r="507" spans="1:1" x14ac:dyDescent="0.15">
      <c r="A507" t="s">
        <v>546</v>
      </c>
    </row>
    <row r="508" spans="1:1" x14ac:dyDescent="0.15">
      <c r="A508" t="s">
        <v>547</v>
      </c>
    </row>
    <row r="509" spans="1:1" x14ac:dyDescent="0.15">
      <c r="A509" t="s">
        <v>548</v>
      </c>
    </row>
    <row r="510" spans="1:1" x14ac:dyDescent="0.15">
      <c r="A510" t="s">
        <v>549</v>
      </c>
    </row>
    <row r="511" spans="1:1" x14ac:dyDescent="0.15">
      <c r="A511" t="s">
        <v>550</v>
      </c>
    </row>
    <row r="512" spans="1:1" x14ac:dyDescent="0.15">
      <c r="A512" t="s">
        <v>551</v>
      </c>
    </row>
    <row r="513" spans="1:1" x14ac:dyDescent="0.15">
      <c r="A513" t="s">
        <v>552</v>
      </c>
    </row>
    <row r="514" spans="1:1" x14ac:dyDescent="0.15">
      <c r="A514" t="s">
        <v>553</v>
      </c>
    </row>
    <row r="515" spans="1:1" x14ac:dyDescent="0.15">
      <c r="A515" t="s">
        <v>554</v>
      </c>
    </row>
    <row r="516" spans="1:1" x14ac:dyDescent="0.15">
      <c r="A516" t="s">
        <v>555</v>
      </c>
    </row>
    <row r="517" spans="1:1" x14ac:dyDescent="0.15">
      <c r="A517" t="s">
        <v>556</v>
      </c>
    </row>
    <row r="518" spans="1:1" x14ac:dyDescent="0.15">
      <c r="A518" t="s">
        <v>557</v>
      </c>
    </row>
    <row r="519" spans="1:1" x14ac:dyDescent="0.15">
      <c r="A519" t="s">
        <v>558</v>
      </c>
    </row>
    <row r="520" spans="1:1" x14ac:dyDescent="0.15">
      <c r="A520" t="s">
        <v>559</v>
      </c>
    </row>
    <row r="521" spans="1:1" x14ac:dyDescent="0.15">
      <c r="A521" t="s">
        <v>560</v>
      </c>
    </row>
    <row r="522" spans="1:1" x14ac:dyDescent="0.15">
      <c r="A522" t="s">
        <v>561</v>
      </c>
    </row>
    <row r="523" spans="1:1" x14ac:dyDescent="0.15">
      <c r="A523" t="s">
        <v>562</v>
      </c>
    </row>
    <row r="524" spans="1:1" x14ac:dyDescent="0.15">
      <c r="A524" t="s">
        <v>563</v>
      </c>
    </row>
    <row r="525" spans="1:1" x14ac:dyDescent="0.15">
      <c r="A525" t="s">
        <v>564</v>
      </c>
    </row>
    <row r="539" spans="1:2" x14ac:dyDescent="0.15">
      <c r="A539" s="13" t="s">
        <v>565</v>
      </c>
      <c r="B539" s="13"/>
    </row>
    <row r="540" spans="1:2" x14ac:dyDescent="0.15">
      <c r="A540" s="13" t="s">
        <v>566</v>
      </c>
      <c r="B540" s="13"/>
    </row>
    <row r="541" spans="1:2" x14ac:dyDescent="0.15">
      <c r="A541" s="13" t="s">
        <v>567</v>
      </c>
      <c r="B541" s="13"/>
    </row>
    <row r="542" spans="1:2" x14ac:dyDescent="0.15">
      <c r="A542" s="13" t="s">
        <v>568</v>
      </c>
      <c r="B542" s="13"/>
    </row>
    <row r="543" spans="1:2" x14ac:dyDescent="0.15">
      <c r="A543" s="13" t="s">
        <v>569</v>
      </c>
      <c r="B543" s="13"/>
    </row>
    <row r="544" spans="1:2" x14ac:dyDescent="0.15">
      <c r="A544" s="13" t="s">
        <v>570</v>
      </c>
      <c r="B544" s="13"/>
    </row>
    <row r="545" spans="1:2" x14ac:dyDescent="0.15">
      <c r="A545" s="13" t="s">
        <v>571</v>
      </c>
      <c r="B545" s="13"/>
    </row>
    <row r="546" spans="1:2" x14ac:dyDescent="0.15">
      <c r="A546" s="13" t="s">
        <v>572</v>
      </c>
      <c r="B546" s="13"/>
    </row>
    <row r="547" spans="1:2" x14ac:dyDescent="0.15">
      <c r="A547" s="13" t="s">
        <v>573</v>
      </c>
      <c r="B547" s="13"/>
    </row>
    <row r="548" spans="1:2" x14ac:dyDescent="0.15">
      <c r="A548" s="13" t="s">
        <v>574</v>
      </c>
      <c r="B548" s="13"/>
    </row>
    <row r="549" spans="1:2" x14ac:dyDescent="0.15">
      <c r="A549" s="13" t="s">
        <v>575</v>
      </c>
      <c r="B549" s="13"/>
    </row>
    <row r="559" spans="1:2" x14ac:dyDescent="0.15">
      <c r="A559" s="38" t="s">
        <v>576</v>
      </c>
    </row>
    <row r="560" spans="1:2" x14ac:dyDescent="0.15">
      <c r="A560" s="21" t="s">
        <v>577</v>
      </c>
    </row>
    <row r="561" spans="1:1" x14ac:dyDescent="0.15">
      <c r="A561" s="21" t="s">
        <v>578</v>
      </c>
    </row>
    <row r="569" spans="1:1" x14ac:dyDescent="0.15">
      <c r="A569" s="20" t="s">
        <v>579</v>
      </c>
    </row>
    <row r="570" spans="1:1" x14ac:dyDescent="0.15">
      <c r="A570" s="20" t="s">
        <v>580</v>
      </c>
    </row>
  </sheetData>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B1:AQ424"/>
  <sheetViews>
    <sheetView showGridLines="0" view="pageBreakPreview" zoomScaleNormal="85" zoomScaleSheetLayoutView="100" workbookViewId="0">
      <selection sqref="A1:XFD1048576"/>
    </sheetView>
  </sheetViews>
  <sheetFormatPr defaultColWidth="9" defaultRowHeight="12" x14ac:dyDescent="0.15"/>
  <cols>
    <col min="1" max="1" width="4.125" style="52" customWidth="1"/>
    <col min="2" max="39" width="2.625" style="52" customWidth="1"/>
    <col min="40" max="40" width="3.625" style="52" customWidth="1"/>
    <col min="41" max="42" width="9" style="52"/>
    <col min="43" max="43" width="33.125" style="52" customWidth="1"/>
    <col min="44" max="16384" width="9" style="52"/>
  </cols>
  <sheetData>
    <row r="1" spans="2:43" ht="13.5" customHeight="1" x14ac:dyDescent="0.15">
      <c r="AN1" s="53"/>
    </row>
    <row r="2" spans="2:43" ht="13.5" customHeight="1" x14ac:dyDescent="0.15">
      <c r="B2" s="241" t="s">
        <v>128</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94"/>
      <c r="AM2" s="94"/>
      <c r="AN2" s="53"/>
    </row>
    <row r="3" spans="2:43" ht="13.5" customHeight="1" x14ac:dyDescent="0.15">
      <c r="B3" s="1" t="s">
        <v>129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N3" s="53"/>
    </row>
    <row r="4" spans="2:43" ht="13.5" customHeight="1" x14ac:dyDescent="0.15">
      <c r="B4" s="3" t="s">
        <v>958</v>
      </c>
      <c r="C4" s="3"/>
      <c r="D4" s="3"/>
      <c r="E4" s="3"/>
      <c r="F4" s="3"/>
      <c r="G4" s="3"/>
      <c r="H4" s="3"/>
      <c r="I4" s="3"/>
      <c r="J4" s="3"/>
      <c r="K4" s="3"/>
      <c r="L4" s="3"/>
      <c r="M4" s="3"/>
      <c r="N4" s="3"/>
      <c r="O4" s="3"/>
      <c r="P4" s="3"/>
      <c r="Q4" s="332"/>
      <c r="R4" s="332"/>
      <c r="S4" s="332"/>
      <c r="T4" s="332"/>
      <c r="U4" s="332"/>
      <c r="V4" s="332"/>
      <c r="W4" s="3"/>
      <c r="X4" s="3"/>
      <c r="Y4" s="40"/>
      <c r="Z4" s="40"/>
      <c r="AA4" s="40"/>
      <c r="AB4" s="40"/>
      <c r="AC4" s="40"/>
      <c r="AD4" s="40"/>
      <c r="AE4" s="40"/>
      <c r="AF4" s="40"/>
      <c r="AG4" s="40"/>
      <c r="AH4" s="40"/>
      <c r="AI4" s="40"/>
      <c r="AJ4" s="3"/>
      <c r="AK4" s="3"/>
      <c r="AN4" s="53"/>
      <c r="AQ4" s="98">
        <f>+P5</f>
        <v>0</v>
      </c>
    </row>
    <row r="5" spans="2:43" ht="13.5" customHeight="1" x14ac:dyDescent="0.15">
      <c r="B5" s="1" t="s">
        <v>959</v>
      </c>
      <c r="C5" s="1"/>
      <c r="D5" s="1"/>
      <c r="E5" s="1"/>
      <c r="F5" s="1"/>
      <c r="G5" s="1"/>
      <c r="H5" s="161" t="s">
        <v>130</v>
      </c>
      <c r="I5" s="161"/>
      <c r="J5" s="161"/>
      <c r="K5" s="345" t="str">
        <f>AQ5</f>
        <v xml:space="preserve"> </v>
      </c>
      <c r="L5" s="345"/>
      <c r="M5" s="345"/>
      <c r="N5" s="345"/>
      <c r="O5" s="161" t="s">
        <v>28</v>
      </c>
      <c r="P5" s="264"/>
      <c r="Q5" s="264"/>
      <c r="R5" s="264"/>
      <c r="S5" s="264"/>
      <c r="T5" s="264"/>
      <c r="U5" s="264"/>
      <c r="V5" s="264"/>
      <c r="W5" s="264"/>
      <c r="X5" s="264"/>
      <c r="Y5" s="264"/>
      <c r="Z5" s="264"/>
      <c r="AA5" s="264"/>
      <c r="AB5" s="264"/>
      <c r="AC5" s="264"/>
      <c r="AD5" s="264"/>
      <c r="AE5" s="264"/>
      <c r="AF5" s="264"/>
      <c r="AG5" s="264"/>
      <c r="AH5" s="264"/>
      <c r="AI5" s="264"/>
      <c r="AJ5" s="264"/>
      <c r="AK5" s="1"/>
      <c r="AN5" s="53"/>
      <c r="AQ5" s="119" t="str">
        <f>IF(AQ4=0," ",VLOOKUP(AQ4,各種リスト!$J$2:$K$110,2,FALSE))</f>
        <v xml:space="preserve"> </v>
      </c>
    </row>
    <row r="6" spans="2:43" ht="13.5" customHeight="1" x14ac:dyDescent="0.15">
      <c r="B6" s="1"/>
      <c r="C6" s="1"/>
      <c r="D6" s="1"/>
      <c r="E6" s="1"/>
      <c r="F6" s="1"/>
      <c r="G6" s="1"/>
      <c r="H6" s="161" t="s">
        <v>130</v>
      </c>
      <c r="I6" s="161"/>
      <c r="J6" s="161"/>
      <c r="K6" s="242" t="str">
        <f>AQ7</f>
        <v xml:space="preserve"> </v>
      </c>
      <c r="L6" s="242"/>
      <c r="M6" s="242"/>
      <c r="N6" s="242"/>
      <c r="O6" s="161" t="s">
        <v>108</v>
      </c>
      <c r="P6" s="264"/>
      <c r="Q6" s="264"/>
      <c r="R6" s="264"/>
      <c r="S6" s="264"/>
      <c r="T6" s="264"/>
      <c r="U6" s="264"/>
      <c r="V6" s="264"/>
      <c r="W6" s="264"/>
      <c r="X6" s="264"/>
      <c r="Y6" s="264"/>
      <c r="Z6" s="264"/>
      <c r="AA6" s="264"/>
      <c r="AB6" s="264"/>
      <c r="AC6" s="264"/>
      <c r="AD6" s="264"/>
      <c r="AE6" s="264"/>
      <c r="AF6" s="264"/>
      <c r="AG6" s="264"/>
      <c r="AH6" s="264"/>
      <c r="AI6" s="264"/>
      <c r="AJ6" s="264"/>
      <c r="AK6" s="1"/>
      <c r="AN6" s="53"/>
      <c r="AQ6" s="98">
        <f>+P6</f>
        <v>0</v>
      </c>
    </row>
    <row r="7" spans="2:43" ht="13.5" customHeight="1" x14ac:dyDescent="0.15">
      <c r="B7" s="1"/>
      <c r="C7" s="1"/>
      <c r="D7" s="1"/>
      <c r="E7" s="1"/>
      <c r="F7" s="1"/>
      <c r="G7" s="1"/>
      <c r="H7" s="161" t="s">
        <v>130</v>
      </c>
      <c r="I7" s="161"/>
      <c r="J7" s="161"/>
      <c r="K7" s="242" t="str">
        <f>AQ9</f>
        <v xml:space="preserve"> </v>
      </c>
      <c r="L7" s="242"/>
      <c r="M7" s="242"/>
      <c r="N7" s="242"/>
      <c r="O7" s="161" t="s">
        <v>108</v>
      </c>
      <c r="P7" s="264"/>
      <c r="Q7" s="264"/>
      <c r="R7" s="264"/>
      <c r="S7" s="264"/>
      <c r="T7" s="264"/>
      <c r="U7" s="264"/>
      <c r="V7" s="264"/>
      <c r="W7" s="264"/>
      <c r="X7" s="264"/>
      <c r="Y7" s="264"/>
      <c r="Z7" s="264"/>
      <c r="AA7" s="264"/>
      <c r="AB7" s="264"/>
      <c r="AC7" s="264"/>
      <c r="AD7" s="264"/>
      <c r="AE7" s="264"/>
      <c r="AF7" s="264"/>
      <c r="AG7" s="264"/>
      <c r="AH7" s="264"/>
      <c r="AI7" s="264"/>
      <c r="AJ7" s="264"/>
      <c r="AK7" s="1"/>
      <c r="AN7" s="53"/>
      <c r="AQ7" s="119" t="str">
        <f>IF(AQ6=0," ",VLOOKUP(AQ6,各種リスト!$J$2:$K$110,2,FALSE))</f>
        <v xml:space="preserve"> </v>
      </c>
    </row>
    <row r="8" spans="2:43" ht="13.5" customHeight="1" x14ac:dyDescent="0.15">
      <c r="B8" s="1"/>
      <c r="C8" s="1"/>
      <c r="D8" s="1"/>
      <c r="E8" s="1"/>
      <c r="F8" s="1"/>
      <c r="G8" s="1"/>
      <c r="H8" s="161" t="s">
        <v>130</v>
      </c>
      <c r="I8" s="161"/>
      <c r="J8" s="161"/>
      <c r="K8" s="242" t="str">
        <f>AQ11</f>
        <v xml:space="preserve"> </v>
      </c>
      <c r="L8" s="242"/>
      <c r="M8" s="242"/>
      <c r="N8" s="242"/>
      <c r="O8" s="161" t="s">
        <v>108</v>
      </c>
      <c r="P8" s="264"/>
      <c r="Q8" s="264"/>
      <c r="R8" s="264"/>
      <c r="S8" s="264"/>
      <c r="T8" s="264"/>
      <c r="U8" s="264"/>
      <c r="V8" s="264"/>
      <c r="W8" s="264"/>
      <c r="X8" s="264"/>
      <c r="Y8" s="264"/>
      <c r="Z8" s="264"/>
      <c r="AA8" s="264"/>
      <c r="AB8" s="264"/>
      <c r="AC8" s="264"/>
      <c r="AD8" s="264"/>
      <c r="AE8" s="264"/>
      <c r="AF8" s="264"/>
      <c r="AG8" s="264"/>
      <c r="AH8" s="264"/>
      <c r="AI8" s="264"/>
      <c r="AJ8" s="264"/>
      <c r="AK8" s="1"/>
      <c r="AN8" s="53"/>
      <c r="AQ8" s="98">
        <f>+P7</f>
        <v>0</v>
      </c>
    </row>
    <row r="9" spans="2:43" ht="13.5" customHeight="1" x14ac:dyDescent="0.15">
      <c r="B9" s="1"/>
      <c r="C9" s="1"/>
      <c r="D9" s="1"/>
      <c r="E9" s="1"/>
      <c r="F9" s="1"/>
      <c r="G9" s="1"/>
      <c r="H9" s="161" t="s">
        <v>130</v>
      </c>
      <c r="I9" s="161"/>
      <c r="J9" s="161"/>
      <c r="K9" s="246" t="str">
        <f>AQ13</f>
        <v xml:space="preserve"> </v>
      </c>
      <c r="L9" s="246"/>
      <c r="M9" s="246"/>
      <c r="N9" s="246"/>
      <c r="O9" s="161" t="s">
        <v>108</v>
      </c>
      <c r="P9" s="264"/>
      <c r="Q9" s="264"/>
      <c r="R9" s="264"/>
      <c r="S9" s="264"/>
      <c r="T9" s="264"/>
      <c r="U9" s="264"/>
      <c r="V9" s="264"/>
      <c r="W9" s="264"/>
      <c r="X9" s="264"/>
      <c r="Y9" s="264"/>
      <c r="Z9" s="264"/>
      <c r="AA9" s="264"/>
      <c r="AB9" s="264"/>
      <c r="AC9" s="264"/>
      <c r="AD9" s="264"/>
      <c r="AE9" s="264"/>
      <c r="AF9" s="264"/>
      <c r="AG9" s="264"/>
      <c r="AH9" s="264"/>
      <c r="AI9" s="264"/>
      <c r="AJ9" s="264"/>
      <c r="AK9" s="1"/>
      <c r="AN9" s="53"/>
      <c r="AQ9" s="119" t="str">
        <f>IF(AQ8=0," ",VLOOKUP(AQ8,各種リスト!$J$2:$K$110,2,FALSE))</f>
        <v xml:space="preserve"> </v>
      </c>
    </row>
    <row r="10" spans="2:43" ht="13.5" customHeight="1" x14ac:dyDescent="0.15">
      <c r="B10" s="2" t="s">
        <v>960</v>
      </c>
      <c r="C10" s="2"/>
      <c r="D10" s="2"/>
      <c r="E10" s="2"/>
      <c r="F10" s="2"/>
      <c r="G10" s="2"/>
      <c r="H10" s="2"/>
      <c r="I10" s="2"/>
      <c r="J10" s="2"/>
      <c r="K10" s="1"/>
      <c r="L10" s="1"/>
      <c r="M10" s="1"/>
      <c r="N10" s="1"/>
      <c r="O10" s="2"/>
      <c r="P10" s="2"/>
      <c r="Q10" s="2"/>
      <c r="R10" s="2"/>
      <c r="S10" s="2"/>
      <c r="T10" s="2"/>
      <c r="U10" s="2"/>
      <c r="V10" s="2"/>
      <c r="W10" s="2"/>
      <c r="X10" s="2"/>
      <c r="Y10" s="2"/>
      <c r="Z10" s="2"/>
      <c r="AA10" s="2"/>
      <c r="AB10" s="2"/>
      <c r="AC10" s="2"/>
      <c r="AD10" s="2"/>
      <c r="AE10" s="2"/>
      <c r="AF10" s="2"/>
      <c r="AG10" s="2"/>
      <c r="AH10" s="2"/>
      <c r="AI10" s="2"/>
      <c r="AJ10" s="2"/>
      <c r="AK10" s="2"/>
      <c r="AN10" s="53"/>
      <c r="AQ10" s="98">
        <f>+P8</f>
        <v>0</v>
      </c>
    </row>
    <row r="11" spans="2:43" ht="13.5" customHeight="1" x14ac:dyDescent="0.15">
      <c r="B11" s="8"/>
      <c r="C11" s="72" t="s">
        <v>581</v>
      </c>
      <c r="D11" s="8" t="s">
        <v>155</v>
      </c>
      <c r="E11" s="8"/>
      <c r="F11" s="8"/>
      <c r="G11" s="72" t="s">
        <v>581</v>
      </c>
      <c r="H11" s="8" t="s">
        <v>181</v>
      </c>
      <c r="I11" s="8"/>
      <c r="J11" s="72" t="s">
        <v>581</v>
      </c>
      <c r="K11" s="8" t="s">
        <v>156</v>
      </c>
      <c r="L11" s="8"/>
      <c r="M11" s="8"/>
      <c r="N11" s="72" t="s">
        <v>581</v>
      </c>
      <c r="O11" s="8" t="s">
        <v>157</v>
      </c>
      <c r="P11" s="8"/>
      <c r="Q11" s="8"/>
      <c r="R11" s="72" t="s">
        <v>581</v>
      </c>
      <c r="S11" s="8" t="s">
        <v>158</v>
      </c>
      <c r="T11" s="8"/>
      <c r="U11" s="8"/>
      <c r="V11" s="8"/>
      <c r="W11" s="72" t="s">
        <v>581</v>
      </c>
      <c r="X11" s="8" t="s">
        <v>159</v>
      </c>
      <c r="Y11" s="8"/>
      <c r="Z11" s="8"/>
      <c r="AA11" s="8"/>
      <c r="AB11" s="8"/>
      <c r="AC11" s="8"/>
      <c r="AD11" s="72" t="s">
        <v>581</v>
      </c>
      <c r="AE11" s="8" t="s">
        <v>171</v>
      </c>
      <c r="AF11" s="8"/>
      <c r="AG11" s="8"/>
      <c r="AH11" s="8"/>
      <c r="AI11" s="8"/>
      <c r="AJ11" s="8"/>
      <c r="AK11" s="8"/>
      <c r="AN11" s="53"/>
      <c r="AQ11" s="119" t="str">
        <f>IF(AQ10=0," ",VLOOKUP(AQ10,各種リスト!$J$2:$K$110,2,FALSE))</f>
        <v xml:space="preserve"> </v>
      </c>
    </row>
    <row r="12" spans="2:43" ht="13.5" customHeight="1" x14ac:dyDescent="0.15">
      <c r="B12" s="1" t="s">
        <v>961</v>
      </c>
      <c r="C12" s="1"/>
      <c r="D12" s="1"/>
      <c r="E12" s="1"/>
      <c r="F12" s="1"/>
      <c r="G12" s="306"/>
      <c r="H12" s="306"/>
      <c r="I12" s="306"/>
      <c r="J12" s="306"/>
      <c r="K12" s="306"/>
      <c r="L12" s="306"/>
      <c r="M12" s="1"/>
      <c r="N12" s="1"/>
      <c r="O12" s="1" t="s">
        <v>121</v>
      </c>
      <c r="P12" s="1"/>
      <c r="Q12" s="306"/>
      <c r="R12" s="306"/>
      <c r="S12" s="306"/>
      <c r="T12" s="306"/>
      <c r="U12" s="306"/>
      <c r="V12" s="306"/>
      <c r="W12" s="1"/>
      <c r="X12" s="1"/>
      <c r="Y12" s="1"/>
      <c r="Z12" s="1"/>
      <c r="AA12" s="1"/>
      <c r="AB12" s="1"/>
      <c r="AC12" s="1"/>
      <c r="AD12" s="1"/>
      <c r="AE12" s="1"/>
      <c r="AF12" s="1"/>
      <c r="AG12" s="1"/>
      <c r="AH12" s="1"/>
      <c r="AI12" s="1"/>
      <c r="AJ12" s="1"/>
      <c r="AK12" s="1"/>
      <c r="AN12" s="53"/>
      <c r="AQ12" s="98">
        <f>+P9</f>
        <v>0</v>
      </c>
    </row>
    <row r="13" spans="2:43" ht="15" customHeight="1" x14ac:dyDescent="0.15">
      <c r="B13" s="2" t="s">
        <v>885</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N13" s="53"/>
      <c r="AQ13" s="119" t="str">
        <f>IF(AQ12=0," ",VLOOKUP(AQ12,各種リスト!$J$2:$K$110,2,FALSE))</f>
        <v xml:space="preserve"> </v>
      </c>
    </row>
    <row r="14" spans="2:43" ht="15" customHeight="1" x14ac:dyDescent="0.15">
      <c r="B14" s="1"/>
      <c r="C14" s="71" t="s">
        <v>581</v>
      </c>
      <c r="D14" s="1" t="s">
        <v>1007</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N14" s="53"/>
      <c r="AQ14" s="185"/>
    </row>
    <row r="15" spans="2:43" ht="15" customHeight="1" x14ac:dyDescent="0.15">
      <c r="B15" s="1"/>
      <c r="C15" s="71" t="s">
        <v>581</v>
      </c>
      <c r="D15" s="1" t="s">
        <v>1008</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N15" s="53"/>
      <c r="AQ15" s="185"/>
    </row>
    <row r="16" spans="2:43" ht="15" customHeight="1" x14ac:dyDescent="0.15">
      <c r="B16" s="1"/>
      <c r="C16" s="71" t="s">
        <v>581</v>
      </c>
      <c r="D16" s="1" t="s">
        <v>1009</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N16" s="53"/>
    </row>
    <row r="17" spans="2:42" ht="15" customHeight="1" x14ac:dyDescent="0.15">
      <c r="B17" s="1"/>
      <c r="C17" s="71" t="s">
        <v>581</v>
      </c>
      <c r="D17" s="1" t="s">
        <v>982</v>
      </c>
      <c r="E17" s="1"/>
      <c r="F17" s="1"/>
      <c r="G17" s="1"/>
      <c r="H17" s="1"/>
      <c r="I17" s="71" t="s">
        <v>581</v>
      </c>
      <c r="J17" s="1" t="s">
        <v>946</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N17" s="53"/>
    </row>
    <row r="18" spans="2:42" ht="15" customHeight="1" x14ac:dyDescent="0.15">
      <c r="B18" s="8"/>
      <c r="C18" s="72" t="s">
        <v>581</v>
      </c>
      <c r="D18" s="8" t="s">
        <v>945</v>
      </c>
      <c r="E18" s="8"/>
      <c r="F18" s="8"/>
      <c r="G18" s="8"/>
      <c r="H18" s="8"/>
      <c r="I18" s="8"/>
      <c r="J18" s="8"/>
      <c r="K18" s="8"/>
      <c r="L18" s="8"/>
      <c r="M18" s="8"/>
      <c r="N18" s="8"/>
      <c r="O18" s="8"/>
      <c r="P18" s="8"/>
      <c r="Q18" s="8"/>
      <c r="R18" s="8"/>
      <c r="S18" s="8"/>
      <c r="T18" s="8"/>
      <c r="U18" s="8"/>
      <c r="V18" s="71" t="s">
        <v>581</v>
      </c>
      <c r="W18" s="1" t="s">
        <v>212</v>
      </c>
      <c r="X18" s="1"/>
      <c r="Y18" s="8"/>
      <c r="Z18" s="8"/>
      <c r="AA18" s="8"/>
      <c r="AB18" s="8"/>
      <c r="AC18" s="8"/>
      <c r="AD18" s="8"/>
      <c r="AE18" s="8"/>
      <c r="AF18" s="8"/>
      <c r="AG18" s="8"/>
      <c r="AH18" s="8"/>
      <c r="AI18" s="8"/>
      <c r="AJ18" s="8"/>
      <c r="AK18" s="8"/>
      <c r="AN18" s="53"/>
    </row>
    <row r="19" spans="2:42" ht="15" customHeight="1" x14ac:dyDescent="0.15">
      <c r="B19" s="2" t="s">
        <v>886</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N19" s="53"/>
      <c r="AP19" s="67" t="s">
        <v>669</v>
      </c>
    </row>
    <row r="20" spans="2:42" ht="15" customHeight="1" x14ac:dyDescent="0.15">
      <c r="B20" s="1"/>
      <c r="C20" s="71" t="s">
        <v>581</v>
      </c>
      <c r="D20" s="1" t="s">
        <v>952</v>
      </c>
      <c r="E20" s="1"/>
      <c r="F20" s="1"/>
      <c r="G20" s="1"/>
      <c r="H20" s="13"/>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N20" s="53"/>
      <c r="AP20" s="200" t="s">
        <v>670</v>
      </c>
    </row>
    <row r="21" spans="2:42" ht="15" customHeight="1" x14ac:dyDescent="0.15">
      <c r="B21" s="1"/>
      <c r="C21" s="71" t="s">
        <v>581</v>
      </c>
      <c r="D21" s="1" t="s">
        <v>953</v>
      </c>
      <c r="E21" s="1"/>
      <c r="F21" s="1"/>
      <c r="G21" s="1"/>
      <c r="H21" s="1"/>
      <c r="I21" s="1"/>
      <c r="J21" s="1"/>
      <c r="K21" s="1"/>
      <c r="L21" s="1"/>
      <c r="M21" s="1"/>
      <c r="N21" s="1"/>
      <c r="O21" s="1"/>
      <c r="P21" s="1"/>
      <c r="Q21" s="13"/>
      <c r="R21" s="1"/>
      <c r="S21" s="1"/>
      <c r="T21" s="1"/>
      <c r="U21" s="1"/>
      <c r="V21" s="1"/>
      <c r="W21" s="1"/>
      <c r="X21" s="1"/>
      <c r="Y21" s="1"/>
      <c r="Z21" s="1"/>
      <c r="AA21" s="1"/>
      <c r="AB21" s="1"/>
      <c r="AC21" s="1"/>
      <c r="AD21" s="1"/>
      <c r="AE21" s="1"/>
      <c r="AF21" s="1"/>
      <c r="AG21" s="1"/>
      <c r="AH21" s="1"/>
      <c r="AI21" s="1"/>
      <c r="AJ21" s="1"/>
      <c r="AK21" s="1"/>
      <c r="AN21" s="53"/>
      <c r="AP21" s="1"/>
    </row>
    <row r="22" spans="2:42" ht="15" customHeight="1" x14ac:dyDescent="0.15">
      <c r="B22" s="1"/>
      <c r="C22" s="71" t="s">
        <v>581</v>
      </c>
      <c r="D22" s="1" t="s">
        <v>1010</v>
      </c>
      <c r="E22" s="1"/>
      <c r="F22" s="1"/>
      <c r="G22" s="1"/>
      <c r="H22" s="13"/>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N22" s="53"/>
      <c r="AP22" s="1"/>
    </row>
    <row r="23" spans="2:42" ht="15" customHeight="1" x14ac:dyDescent="0.15">
      <c r="B23" s="1"/>
      <c r="C23" s="71" t="s">
        <v>581</v>
      </c>
      <c r="D23" s="1" t="s">
        <v>954</v>
      </c>
      <c r="E23" s="1"/>
      <c r="F23" s="1"/>
      <c r="G23" s="1"/>
      <c r="H23" s="1"/>
      <c r="I23" s="1"/>
      <c r="J23" s="1"/>
      <c r="K23" s="1"/>
      <c r="L23" s="1"/>
      <c r="M23" s="1"/>
      <c r="N23" s="1"/>
      <c r="O23" s="1"/>
      <c r="P23" s="1"/>
      <c r="Q23" s="13"/>
      <c r="R23" s="1"/>
      <c r="S23" s="1"/>
      <c r="T23" s="1"/>
      <c r="U23" s="1"/>
      <c r="V23" s="1"/>
      <c r="W23" s="1"/>
      <c r="X23" s="71" t="s">
        <v>581</v>
      </c>
      <c r="Y23" s="1" t="s">
        <v>212</v>
      </c>
      <c r="Z23" s="1"/>
      <c r="AA23" s="1"/>
      <c r="AB23" s="1"/>
      <c r="AC23" s="1"/>
      <c r="AD23" s="1"/>
      <c r="AE23" s="1"/>
      <c r="AF23" s="1"/>
      <c r="AG23" s="1"/>
      <c r="AH23" s="1"/>
      <c r="AI23" s="1"/>
      <c r="AJ23" s="1"/>
      <c r="AK23" s="1"/>
      <c r="AN23" s="53"/>
      <c r="AP23" s="1"/>
    </row>
    <row r="24" spans="2:42" ht="15" customHeight="1" x14ac:dyDescent="0.15">
      <c r="B24" s="8"/>
      <c r="C24" s="71" t="s">
        <v>581</v>
      </c>
      <c r="D24" s="8" t="s">
        <v>955</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N24" s="53"/>
      <c r="AP24" s="70" t="s">
        <v>671</v>
      </c>
    </row>
    <row r="25" spans="2:42" ht="13.5" customHeight="1" x14ac:dyDescent="0.15">
      <c r="B25" s="2" t="s">
        <v>887</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N25" s="53"/>
      <c r="AP25" s="70"/>
    </row>
    <row r="26" spans="2:42" ht="13.5" customHeight="1" x14ac:dyDescent="0.15">
      <c r="B26" s="1"/>
      <c r="C26" s="71" t="s">
        <v>581</v>
      </c>
      <c r="D26" s="1" t="s">
        <v>405</v>
      </c>
      <c r="E26" s="1"/>
      <c r="F26" s="1"/>
      <c r="G26" s="1"/>
      <c r="H26" s="1"/>
      <c r="I26" s="1"/>
      <c r="J26" s="71" t="s">
        <v>581</v>
      </c>
      <c r="K26" s="1" t="s">
        <v>888</v>
      </c>
      <c r="L26" s="1"/>
      <c r="M26" s="1"/>
      <c r="N26" s="1"/>
      <c r="O26" s="1"/>
      <c r="P26" s="1"/>
      <c r="Q26" s="1"/>
      <c r="R26" s="1"/>
      <c r="S26" s="71" t="s">
        <v>581</v>
      </c>
      <c r="T26" s="1" t="s">
        <v>956</v>
      </c>
      <c r="U26" s="1"/>
      <c r="V26" s="1"/>
      <c r="W26" s="1"/>
      <c r="X26" s="1"/>
      <c r="Y26" s="1"/>
      <c r="Z26" s="1"/>
      <c r="AA26" s="71" t="s">
        <v>581</v>
      </c>
      <c r="AB26" s="1" t="s">
        <v>889</v>
      </c>
      <c r="AC26" s="1"/>
      <c r="AD26" s="1"/>
      <c r="AE26" s="1"/>
      <c r="AF26" s="1"/>
      <c r="AG26" s="1"/>
      <c r="AH26" s="1"/>
      <c r="AI26" s="1"/>
      <c r="AJ26" s="1"/>
      <c r="AK26" s="1"/>
      <c r="AN26" s="53"/>
      <c r="AP26" s="70"/>
    </row>
    <row r="27" spans="2:42" ht="13.5" customHeight="1" x14ac:dyDescent="0.15">
      <c r="B27" s="1"/>
      <c r="C27" s="71" t="s">
        <v>581</v>
      </c>
      <c r="D27" s="1" t="s">
        <v>212</v>
      </c>
      <c r="E27" s="1"/>
      <c r="F27" s="1"/>
      <c r="G27" s="1"/>
      <c r="H27" s="1"/>
      <c r="I27" s="1"/>
      <c r="J27" s="71" t="s">
        <v>581</v>
      </c>
      <c r="K27" s="1" t="s">
        <v>957</v>
      </c>
      <c r="L27" s="1"/>
      <c r="M27" s="1"/>
      <c r="N27" s="1"/>
      <c r="O27" s="1"/>
      <c r="P27" s="1"/>
      <c r="Q27" s="1"/>
      <c r="R27" s="1"/>
      <c r="S27" s="1"/>
      <c r="T27" s="1"/>
      <c r="U27" s="1"/>
      <c r="V27" s="1"/>
      <c r="W27" s="1"/>
      <c r="X27" s="1"/>
      <c r="Y27" s="1"/>
      <c r="Z27" s="1"/>
      <c r="AA27" s="1"/>
      <c r="AB27" s="1"/>
      <c r="AC27" s="1"/>
      <c r="AD27" s="1"/>
      <c r="AE27" s="1"/>
      <c r="AF27" s="1"/>
      <c r="AG27" s="1"/>
      <c r="AH27" s="1"/>
      <c r="AI27" s="1"/>
      <c r="AJ27" s="1"/>
      <c r="AK27" s="1"/>
      <c r="AN27" s="53"/>
      <c r="AP27" s="70"/>
    </row>
    <row r="28" spans="2:42" ht="13.5" customHeight="1" x14ac:dyDescent="0.15">
      <c r="B28" s="2" t="s">
        <v>890</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N28" s="53"/>
      <c r="AP28" s="68" t="s">
        <v>1034</v>
      </c>
    </row>
    <row r="29" spans="2:42" ht="13.5" customHeight="1" x14ac:dyDescent="0.15">
      <c r="B29" s="1"/>
      <c r="C29" s="1" t="s">
        <v>891</v>
      </c>
      <c r="D29" s="1"/>
      <c r="E29" s="1"/>
      <c r="F29" s="1"/>
      <c r="G29" s="1"/>
      <c r="H29" s="1"/>
      <c r="I29" s="1"/>
      <c r="J29" s="1"/>
      <c r="K29" s="1"/>
      <c r="L29" s="1"/>
      <c r="M29" s="228"/>
      <c r="N29" s="228"/>
      <c r="O29" s="228"/>
      <c r="P29" s="228"/>
      <c r="Q29" s="1" t="s">
        <v>160</v>
      </c>
      <c r="R29" s="1"/>
      <c r="S29" s="1"/>
      <c r="T29" s="1"/>
      <c r="U29" s="1"/>
      <c r="V29" s="1"/>
      <c r="W29" s="1"/>
      <c r="X29" s="1"/>
      <c r="Y29" s="1"/>
      <c r="Z29" s="1"/>
      <c r="AA29" s="1"/>
      <c r="AB29" s="1"/>
      <c r="AC29" s="1"/>
      <c r="AD29" s="1"/>
      <c r="AE29" s="1"/>
      <c r="AF29" s="1"/>
      <c r="AG29" s="1"/>
      <c r="AH29" s="1"/>
      <c r="AI29" s="1"/>
      <c r="AJ29" s="1"/>
      <c r="AK29" s="1"/>
      <c r="AN29" s="53"/>
    </row>
    <row r="30" spans="2:42" ht="13.5" customHeight="1" x14ac:dyDescent="0.15">
      <c r="B30" s="1"/>
      <c r="C30" s="1" t="s">
        <v>892</v>
      </c>
      <c r="D30" s="1"/>
      <c r="E30" s="1"/>
      <c r="F30" s="1"/>
      <c r="G30" s="1"/>
      <c r="H30" s="1"/>
      <c r="I30" s="1"/>
      <c r="J30" s="1"/>
      <c r="K30" s="1"/>
      <c r="L30" s="1"/>
      <c r="M30" s="228"/>
      <c r="N30" s="228"/>
      <c r="O30" s="228"/>
      <c r="P30" s="228"/>
      <c r="Q30" s="1" t="s">
        <v>160</v>
      </c>
      <c r="R30" s="1"/>
      <c r="S30" s="1"/>
      <c r="T30" s="1"/>
      <c r="U30" s="1"/>
      <c r="V30" s="1"/>
      <c r="W30" s="1"/>
      <c r="X30" s="1"/>
      <c r="Y30" s="1"/>
      <c r="Z30" s="1"/>
      <c r="AA30" s="1"/>
      <c r="AB30" s="1"/>
      <c r="AC30" s="1"/>
      <c r="AD30" s="1"/>
      <c r="AE30" s="1"/>
      <c r="AF30" s="1"/>
      <c r="AG30" s="1"/>
      <c r="AH30" s="1"/>
      <c r="AI30" s="1"/>
      <c r="AJ30" s="1"/>
      <c r="AK30" s="1"/>
      <c r="AN30" s="53"/>
    </row>
    <row r="31" spans="2:42" ht="13.5" customHeight="1" x14ac:dyDescent="0.15">
      <c r="B31" s="1"/>
      <c r="C31" s="1" t="s">
        <v>893</v>
      </c>
      <c r="D31" s="1"/>
      <c r="E31" s="1"/>
      <c r="F31" s="1"/>
      <c r="G31" s="1"/>
      <c r="H31" s="1"/>
      <c r="I31" s="1"/>
      <c r="J31" s="1"/>
      <c r="K31" s="1"/>
      <c r="L31" s="1"/>
      <c r="M31" s="228"/>
      <c r="N31" s="228"/>
      <c r="O31" s="228"/>
      <c r="P31" s="228"/>
      <c r="Q31" s="1" t="s">
        <v>160</v>
      </c>
      <c r="R31" s="1"/>
      <c r="S31" s="1"/>
      <c r="T31" s="1"/>
      <c r="U31" s="1"/>
      <c r="V31" s="1"/>
      <c r="W31" s="1"/>
      <c r="X31" s="1"/>
      <c r="Y31" s="1"/>
      <c r="Z31" s="1"/>
      <c r="AA31" s="1"/>
      <c r="AB31" s="1"/>
      <c r="AC31" s="1"/>
      <c r="AD31" s="1"/>
      <c r="AE31" s="1"/>
      <c r="AF31" s="1"/>
      <c r="AG31" s="1"/>
      <c r="AH31" s="1"/>
      <c r="AI31" s="1"/>
      <c r="AJ31" s="1"/>
      <c r="AK31" s="1"/>
      <c r="AN31" s="53"/>
    </row>
    <row r="32" spans="2:42" ht="13.5" customHeight="1" x14ac:dyDescent="0.15">
      <c r="B32" s="1"/>
      <c r="C32" s="1" t="s">
        <v>894</v>
      </c>
      <c r="D32" s="1"/>
      <c r="E32" s="1"/>
      <c r="F32" s="1"/>
      <c r="G32" s="1"/>
      <c r="H32" s="1"/>
      <c r="I32" s="1"/>
      <c r="J32" s="1"/>
      <c r="K32" s="1"/>
      <c r="L32" s="1"/>
      <c r="M32" s="228"/>
      <c r="N32" s="228"/>
      <c r="O32" s="228"/>
      <c r="P32" s="228"/>
      <c r="Q32" s="1" t="s">
        <v>160</v>
      </c>
      <c r="R32" s="1"/>
      <c r="S32" s="1"/>
      <c r="T32" s="1"/>
      <c r="U32" s="1"/>
      <c r="V32" s="1"/>
      <c r="W32" s="1"/>
      <c r="X32" s="1"/>
      <c r="Y32" s="1"/>
      <c r="Z32" s="1"/>
      <c r="AA32" s="1"/>
      <c r="AB32" s="1"/>
      <c r="AC32" s="1"/>
      <c r="AD32" s="1"/>
      <c r="AE32" s="1"/>
      <c r="AF32" s="1"/>
      <c r="AG32" s="1"/>
      <c r="AH32" s="1"/>
      <c r="AI32" s="1"/>
      <c r="AJ32" s="1"/>
      <c r="AK32" s="1"/>
      <c r="AN32" s="53"/>
    </row>
    <row r="33" spans="2:42" ht="13.5" customHeight="1" x14ac:dyDescent="0.15">
      <c r="B33" s="2" t="s">
        <v>895</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N33" s="53"/>
    </row>
    <row r="34" spans="2:42" ht="13.5" customHeight="1" x14ac:dyDescent="0.15">
      <c r="B34" s="1"/>
      <c r="C34" s="1" t="s">
        <v>896</v>
      </c>
      <c r="D34" s="1"/>
      <c r="E34" s="1"/>
      <c r="F34" s="1"/>
      <c r="G34" s="1"/>
      <c r="H34" s="1"/>
      <c r="I34" s="1"/>
      <c r="J34" s="1"/>
      <c r="K34" s="1"/>
      <c r="L34" s="1"/>
      <c r="M34" s="253"/>
      <c r="N34" s="253"/>
      <c r="O34" s="253"/>
      <c r="P34" s="253"/>
      <c r="Q34" s="1" t="s">
        <v>161</v>
      </c>
      <c r="R34" s="1"/>
      <c r="S34" s="1"/>
      <c r="T34" s="1"/>
      <c r="U34" s="1"/>
      <c r="V34" s="1"/>
      <c r="W34" s="1"/>
      <c r="X34" s="1"/>
      <c r="Y34" s="1"/>
      <c r="Z34" s="1"/>
      <c r="AA34" s="1"/>
      <c r="AB34" s="1"/>
      <c r="AC34" s="1"/>
      <c r="AD34" s="1"/>
      <c r="AE34" s="1"/>
      <c r="AF34" s="1"/>
      <c r="AG34" s="1"/>
      <c r="AH34" s="1"/>
      <c r="AI34" s="1"/>
      <c r="AJ34" s="1"/>
      <c r="AK34" s="1"/>
      <c r="AN34" s="53"/>
    </row>
    <row r="35" spans="2:42" ht="13.5" customHeight="1" x14ac:dyDescent="0.15">
      <c r="B35" s="8"/>
      <c r="C35" s="8" t="s">
        <v>897</v>
      </c>
      <c r="D35" s="8"/>
      <c r="E35" s="8"/>
      <c r="F35" s="8"/>
      <c r="G35" s="8"/>
      <c r="H35" s="8"/>
      <c r="I35" s="8"/>
      <c r="J35" s="8"/>
      <c r="K35" s="8"/>
      <c r="L35" s="8"/>
      <c r="M35" s="253"/>
      <c r="N35" s="253"/>
      <c r="O35" s="253"/>
      <c r="P35" s="253"/>
      <c r="Q35" s="8" t="s">
        <v>161</v>
      </c>
      <c r="R35" s="8"/>
      <c r="S35" s="8"/>
      <c r="T35" s="8"/>
      <c r="U35" s="8"/>
      <c r="V35" s="8"/>
      <c r="W35" s="8"/>
      <c r="X35" s="8"/>
      <c r="Y35" s="8"/>
      <c r="Z35" s="8"/>
      <c r="AA35" s="8"/>
      <c r="AB35" s="8"/>
      <c r="AC35" s="8"/>
      <c r="AD35" s="8"/>
      <c r="AE35" s="8"/>
      <c r="AF35" s="8"/>
      <c r="AG35" s="8"/>
      <c r="AH35" s="8"/>
      <c r="AI35" s="8"/>
      <c r="AJ35" s="8"/>
      <c r="AK35" s="8"/>
      <c r="AN35" s="53"/>
    </row>
    <row r="36" spans="2:42" ht="13.5" customHeight="1" x14ac:dyDescent="0.15">
      <c r="B36" s="1" t="s">
        <v>898</v>
      </c>
      <c r="C36" s="1"/>
      <c r="D36" s="1"/>
      <c r="E36" s="1"/>
      <c r="F36" s="1"/>
      <c r="G36" s="1"/>
      <c r="H36" s="1"/>
      <c r="I36" s="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1"/>
      <c r="AK36" s="1"/>
      <c r="AN36" s="53"/>
    </row>
    <row r="37" spans="2:42" ht="13.5" customHeight="1" x14ac:dyDescent="0.15">
      <c r="B37" s="2" t="s">
        <v>899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N37" s="53"/>
    </row>
    <row r="38" spans="2:42" ht="13.5" customHeight="1" x14ac:dyDescent="0.15">
      <c r="B38" s="1"/>
      <c r="C38" s="1" t="s">
        <v>900</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N38" s="53"/>
    </row>
    <row r="39" spans="2:42" ht="13.5" customHeight="1" x14ac:dyDescent="0.15">
      <c r="B39" s="1"/>
      <c r="C39" s="1" t="s">
        <v>901</v>
      </c>
      <c r="D39" s="71" t="s">
        <v>581</v>
      </c>
      <c r="E39" s="1" t="s">
        <v>174</v>
      </c>
      <c r="F39" s="1"/>
      <c r="G39" s="1"/>
      <c r="H39" s="71" t="s">
        <v>581</v>
      </c>
      <c r="I39" s="1" t="s">
        <v>173</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N39" s="53"/>
    </row>
    <row r="40" spans="2:42" ht="13.5" customHeight="1" x14ac:dyDescent="0.15">
      <c r="B40" s="1"/>
      <c r="C40" s="1" t="s">
        <v>902</v>
      </c>
      <c r="D40" s="1"/>
      <c r="E40" s="1"/>
      <c r="F40" s="1"/>
      <c r="G40" s="1"/>
      <c r="H40" s="1"/>
      <c r="I40" s="1"/>
      <c r="J40" s="1"/>
      <c r="K40" s="1"/>
      <c r="L40" s="1"/>
      <c r="M40" s="1"/>
      <c r="N40" s="1"/>
      <c r="O40" s="1"/>
      <c r="P40" s="1"/>
      <c r="Q40" s="1"/>
      <c r="R40" s="1"/>
      <c r="S40" s="1"/>
      <c r="T40" s="1"/>
      <c r="U40" s="1"/>
      <c r="V40" s="1"/>
      <c r="W40" s="1"/>
      <c r="X40" s="1"/>
      <c r="Y40" s="1"/>
      <c r="Z40" s="1"/>
      <c r="AA40" s="1"/>
      <c r="AB40" s="1"/>
      <c r="AC40" s="1"/>
      <c r="AD40" s="71" t="s">
        <v>581</v>
      </c>
      <c r="AE40" s="1" t="s">
        <v>174</v>
      </c>
      <c r="AF40" s="1"/>
      <c r="AG40" s="1"/>
      <c r="AH40" s="71" t="s">
        <v>581</v>
      </c>
      <c r="AI40" s="1" t="s">
        <v>173</v>
      </c>
      <c r="AJ40" s="1"/>
      <c r="AK40" s="1"/>
      <c r="AN40" s="53"/>
    </row>
    <row r="41" spans="2:42" ht="13.5" customHeight="1" x14ac:dyDescent="0.15">
      <c r="B41" s="1"/>
      <c r="C41" s="1" t="s">
        <v>903</v>
      </c>
      <c r="D41" s="1"/>
      <c r="E41" s="1"/>
      <c r="F41" s="1"/>
      <c r="G41" s="1"/>
      <c r="H41" s="1"/>
      <c r="I41" s="1"/>
      <c r="J41" s="1"/>
      <c r="K41" s="1"/>
      <c r="L41" s="1"/>
      <c r="M41" s="1"/>
      <c r="N41" s="1"/>
      <c r="O41" s="1"/>
      <c r="P41" s="1"/>
      <c r="Q41" s="1"/>
      <c r="R41" s="1"/>
      <c r="S41" s="1"/>
      <c r="T41" s="1"/>
      <c r="U41" s="1"/>
      <c r="V41" s="1"/>
      <c r="W41" s="1"/>
      <c r="X41" s="1"/>
      <c r="Y41" s="1"/>
      <c r="Z41" s="1"/>
      <c r="AA41" s="1" t="s">
        <v>177</v>
      </c>
      <c r="AB41" s="270"/>
      <c r="AC41" s="270"/>
      <c r="AD41" s="270"/>
      <c r="AE41" s="270"/>
      <c r="AF41" s="270"/>
      <c r="AG41" s="270"/>
      <c r="AH41" s="270"/>
      <c r="AI41" s="1" t="s">
        <v>182</v>
      </c>
      <c r="AJ41" s="1"/>
      <c r="AK41" s="1"/>
      <c r="AN41" s="53"/>
      <c r="AP41" s="67" t="s">
        <v>669</v>
      </c>
    </row>
    <row r="42" spans="2:42" ht="13.5" customHeight="1" x14ac:dyDescent="0.15">
      <c r="B42" s="1"/>
      <c r="C42" s="1" t="s">
        <v>904</v>
      </c>
      <c r="D42" s="1"/>
      <c r="E42" s="1"/>
      <c r="F42" s="1"/>
      <c r="G42" s="1"/>
      <c r="H42" s="1"/>
      <c r="I42" s="1"/>
      <c r="J42" s="1"/>
      <c r="K42" s="1"/>
      <c r="L42" s="1"/>
      <c r="M42" s="1"/>
      <c r="N42" s="1" t="s">
        <v>177</v>
      </c>
      <c r="O42" s="255"/>
      <c r="P42" s="255"/>
      <c r="Q42" s="255"/>
      <c r="R42" s="255"/>
      <c r="S42" s="255"/>
      <c r="T42" s="255"/>
      <c r="U42" s="255"/>
      <c r="V42" s="255"/>
      <c r="W42" s="255"/>
      <c r="X42" s="255"/>
      <c r="Y42" s="255"/>
      <c r="Z42" s="255"/>
      <c r="AA42" s="255"/>
      <c r="AB42" s="255"/>
      <c r="AC42" s="255"/>
      <c r="AD42" s="1" t="s">
        <v>182</v>
      </c>
      <c r="AE42" s="146"/>
      <c r="AF42" s="146"/>
      <c r="AG42" s="1"/>
      <c r="AH42" s="1"/>
      <c r="AI42" s="1"/>
      <c r="AJ42" s="1"/>
      <c r="AK42" s="1"/>
      <c r="AN42" s="53"/>
      <c r="AP42" s="200" t="s">
        <v>670</v>
      </c>
    </row>
    <row r="43" spans="2:42" ht="13.5" customHeight="1" x14ac:dyDescent="0.15">
      <c r="B43" s="1"/>
      <c r="C43" s="1" t="s">
        <v>905</v>
      </c>
      <c r="D43" s="1"/>
      <c r="E43" s="1"/>
      <c r="F43" s="1"/>
      <c r="G43" s="1"/>
      <c r="H43" s="1"/>
      <c r="I43" s="1"/>
      <c r="J43" s="1"/>
      <c r="K43" s="1"/>
      <c r="L43" s="1"/>
      <c r="M43" s="1"/>
      <c r="N43" s="71" t="s">
        <v>581</v>
      </c>
      <c r="O43" s="1" t="s">
        <v>906</v>
      </c>
      <c r="P43" s="1"/>
      <c r="Q43" s="1"/>
      <c r="R43" s="1"/>
      <c r="S43" s="1"/>
      <c r="T43" s="1"/>
      <c r="U43" s="1"/>
      <c r="V43" s="1"/>
      <c r="W43" s="1"/>
      <c r="X43" s="1"/>
      <c r="Y43" s="1"/>
      <c r="Z43" s="1"/>
      <c r="AA43" s="1"/>
      <c r="AB43" s="1"/>
      <c r="AC43" s="1"/>
      <c r="AD43" s="1"/>
      <c r="AE43" s="1"/>
      <c r="AF43" s="1"/>
      <c r="AG43" s="1"/>
      <c r="AH43" s="1"/>
      <c r="AI43" s="1"/>
      <c r="AJ43" s="1"/>
      <c r="AK43" s="1"/>
      <c r="AN43" s="53"/>
      <c r="AP43" s="1"/>
    </row>
    <row r="44" spans="2:42" ht="13.5" customHeight="1" x14ac:dyDescent="0.15">
      <c r="B44" s="1"/>
      <c r="C44" s="1"/>
      <c r="D44" s="1"/>
      <c r="E44" s="1"/>
      <c r="F44" s="1"/>
      <c r="G44" s="1"/>
      <c r="H44" s="1"/>
      <c r="I44" s="1"/>
      <c r="J44" s="1"/>
      <c r="K44" s="1"/>
      <c r="L44" s="1"/>
      <c r="M44" s="1"/>
      <c r="N44" s="71" t="s">
        <v>581</v>
      </c>
      <c r="O44" s="1" t="s">
        <v>907</v>
      </c>
      <c r="P44" s="1"/>
      <c r="Q44" s="1"/>
      <c r="R44" s="1"/>
      <c r="S44" s="1"/>
      <c r="T44" s="1"/>
      <c r="U44" s="146"/>
      <c r="V44" s="146"/>
      <c r="W44" s="146"/>
      <c r="X44" s="146"/>
      <c r="Y44" s="146"/>
      <c r="Z44" s="146"/>
      <c r="AA44" s="146"/>
      <c r="AB44" s="146"/>
      <c r="AC44" s="146"/>
      <c r="AD44" s="146"/>
      <c r="AE44" s="146"/>
      <c r="AF44" s="146"/>
      <c r="AG44" s="1"/>
      <c r="AH44" s="1"/>
      <c r="AI44" s="1"/>
      <c r="AJ44" s="1"/>
      <c r="AK44" s="1"/>
      <c r="AN44" s="53"/>
      <c r="AP44" s="1"/>
    </row>
    <row r="45" spans="2:42" ht="13.5" customHeight="1" x14ac:dyDescent="0.15">
      <c r="B45" s="1"/>
      <c r="C45" s="1" t="s">
        <v>908</v>
      </c>
      <c r="D45" s="1"/>
      <c r="E45" s="1"/>
      <c r="F45" s="1"/>
      <c r="G45" s="1"/>
      <c r="H45" s="1"/>
      <c r="I45" s="1"/>
      <c r="J45" s="1"/>
      <c r="K45" s="1"/>
      <c r="L45" s="1"/>
      <c r="M45" s="1"/>
      <c r="N45" s="1"/>
      <c r="O45" s="226"/>
      <c r="P45" s="226"/>
      <c r="Q45" s="226"/>
      <c r="R45" s="226"/>
      <c r="S45" s="226"/>
      <c r="T45" s="226"/>
      <c r="U45" s="226"/>
      <c r="V45" s="226"/>
      <c r="W45" s="226"/>
      <c r="X45" s="226"/>
      <c r="Y45" s="226"/>
      <c r="Z45" s="226"/>
      <c r="AA45" s="226"/>
      <c r="AB45" s="226"/>
      <c r="AC45" s="226"/>
      <c r="AD45" s="146"/>
      <c r="AE45" s="146"/>
      <c r="AF45" s="1"/>
      <c r="AG45" s="1"/>
      <c r="AH45" s="1"/>
      <c r="AI45" s="1"/>
      <c r="AJ45" s="1"/>
      <c r="AK45" s="1"/>
      <c r="AN45" s="53"/>
      <c r="AP45" s="70" t="s">
        <v>671</v>
      </c>
    </row>
    <row r="46" spans="2:42" ht="13.5" customHeight="1" x14ac:dyDescent="0.15">
      <c r="B46" s="1"/>
      <c r="C46" s="1"/>
      <c r="D46" s="1"/>
      <c r="E46" s="1"/>
      <c r="F46" s="1"/>
      <c r="G46" s="1"/>
      <c r="H46" s="1"/>
      <c r="I46" s="1"/>
      <c r="J46" s="1"/>
      <c r="K46" s="1"/>
      <c r="L46" s="1"/>
      <c r="M46" s="1"/>
      <c r="N46" s="1"/>
      <c r="O46" s="1"/>
      <c r="P46" s="1"/>
      <c r="Q46" s="1"/>
      <c r="R46" s="1"/>
      <c r="S46" s="1"/>
      <c r="T46" s="1"/>
      <c r="U46" s="8"/>
      <c r="V46" s="8"/>
      <c r="W46" s="8"/>
      <c r="X46" s="8"/>
      <c r="Y46" s="8"/>
      <c r="Z46" s="8"/>
      <c r="AA46" s="8"/>
      <c r="AB46" s="8"/>
      <c r="AC46" s="8"/>
      <c r="AD46" s="1"/>
      <c r="AE46" s="1"/>
      <c r="AF46" s="1"/>
      <c r="AG46" s="1"/>
      <c r="AH46" s="1"/>
      <c r="AI46" s="1"/>
      <c r="AJ46" s="1"/>
      <c r="AK46" s="8"/>
      <c r="AN46" s="53"/>
      <c r="AP46" s="70"/>
    </row>
    <row r="47" spans="2:42" ht="13.5" customHeight="1" x14ac:dyDescent="0.15">
      <c r="B47" s="2" t="s">
        <v>909</v>
      </c>
      <c r="C47" s="2"/>
      <c r="D47" s="2"/>
      <c r="E47" s="2"/>
      <c r="F47" s="2"/>
      <c r="G47" s="2"/>
      <c r="H47" s="2"/>
      <c r="I47" s="2"/>
      <c r="J47" s="2"/>
      <c r="K47" s="2"/>
      <c r="L47" s="2"/>
      <c r="M47" s="2"/>
      <c r="N47" s="2"/>
      <c r="O47" s="227" t="s">
        <v>874</v>
      </c>
      <c r="P47" s="227"/>
      <c r="Q47" s="227"/>
      <c r="R47" s="227"/>
      <c r="S47" s="227"/>
      <c r="T47" s="227"/>
      <c r="U47" s="2"/>
      <c r="V47" s="1"/>
      <c r="W47" s="241" t="s">
        <v>875</v>
      </c>
      <c r="X47" s="241"/>
      <c r="Y47" s="241"/>
      <c r="Z47" s="241"/>
      <c r="AA47" s="241"/>
      <c r="AB47" s="241"/>
      <c r="AC47" s="1"/>
      <c r="AD47" s="2"/>
      <c r="AE47" s="2"/>
      <c r="AF47" s="326" t="s">
        <v>880</v>
      </c>
      <c r="AG47" s="326"/>
      <c r="AH47" s="326"/>
      <c r="AI47" s="326"/>
      <c r="AJ47" s="2"/>
      <c r="AK47" s="1"/>
      <c r="AN47" s="53"/>
      <c r="AP47" s="68" t="s">
        <v>1034</v>
      </c>
    </row>
    <row r="48" spans="2:42" ht="13.5" customHeight="1" x14ac:dyDescent="0.15">
      <c r="B48" s="1"/>
      <c r="C48" s="1" t="s">
        <v>910</v>
      </c>
      <c r="D48" s="1"/>
      <c r="E48" s="1"/>
      <c r="F48" s="1"/>
      <c r="G48" s="1" t="s">
        <v>112</v>
      </c>
      <c r="H48" s="228"/>
      <c r="I48" s="228"/>
      <c r="J48" s="228"/>
      <c r="K48" s="228"/>
      <c r="L48" s="1" t="s">
        <v>131</v>
      </c>
      <c r="M48" s="1"/>
      <c r="N48" s="1"/>
      <c r="O48" s="1"/>
      <c r="P48" s="229"/>
      <c r="Q48" s="229"/>
      <c r="R48" s="229"/>
      <c r="S48" s="229"/>
      <c r="T48" s="229"/>
      <c r="U48" s="52" t="s">
        <v>183</v>
      </c>
      <c r="V48" s="52" t="s">
        <v>113</v>
      </c>
      <c r="X48" s="229"/>
      <c r="Y48" s="229"/>
      <c r="Z48" s="229"/>
      <c r="AA48" s="229"/>
      <c r="AB48" s="1" t="s">
        <v>183</v>
      </c>
      <c r="AC48" s="1" t="s">
        <v>113</v>
      </c>
      <c r="AD48" s="1"/>
      <c r="AE48" s="230">
        <f>+P48+X48</f>
        <v>0</v>
      </c>
      <c r="AF48" s="230"/>
      <c r="AG48" s="230"/>
      <c r="AH48" s="230"/>
      <c r="AI48" s="1" t="s">
        <v>183</v>
      </c>
      <c r="AJ48" s="1" t="s">
        <v>108</v>
      </c>
      <c r="AK48" s="1"/>
      <c r="AN48" s="53"/>
    </row>
    <row r="49" spans="2:40" ht="13.5" customHeight="1" x14ac:dyDescent="0.15">
      <c r="B49" s="1"/>
      <c r="C49" s="1"/>
      <c r="D49" s="1"/>
      <c r="E49" s="1"/>
      <c r="F49" s="1"/>
      <c r="G49" s="1" t="s">
        <v>112</v>
      </c>
      <c r="H49" s="228"/>
      <c r="I49" s="228"/>
      <c r="J49" s="228"/>
      <c r="K49" s="228"/>
      <c r="L49" s="1" t="s">
        <v>131</v>
      </c>
      <c r="M49" s="1"/>
      <c r="N49" s="1"/>
      <c r="O49" s="1"/>
      <c r="P49" s="229"/>
      <c r="Q49" s="229"/>
      <c r="R49" s="229"/>
      <c r="S49" s="229"/>
      <c r="T49" s="229"/>
      <c r="U49" s="52" t="s">
        <v>183</v>
      </c>
      <c r="V49" s="52" t="s">
        <v>113</v>
      </c>
      <c r="X49" s="229"/>
      <c r="Y49" s="229"/>
      <c r="Z49" s="229"/>
      <c r="AA49" s="229"/>
      <c r="AB49" s="1" t="s">
        <v>183</v>
      </c>
      <c r="AC49" s="1" t="s">
        <v>113</v>
      </c>
      <c r="AD49" s="1"/>
      <c r="AE49" s="230">
        <f t="shared" ref="AE49:AE53" si="0">+P49+X49</f>
        <v>0</v>
      </c>
      <c r="AF49" s="230"/>
      <c r="AG49" s="230"/>
      <c r="AH49" s="230"/>
      <c r="AI49" s="1" t="s">
        <v>183</v>
      </c>
      <c r="AJ49" s="1" t="s">
        <v>108</v>
      </c>
      <c r="AK49" s="1"/>
      <c r="AN49" s="53"/>
    </row>
    <row r="50" spans="2:40" ht="13.5" customHeight="1" x14ac:dyDescent="0.15">
      <c r="B50" s="1"/>
      <c r="C50" s="1"/>
      <c r="D50" s="1"/>
      <c r="E50" s="1"/>
      <c r="F50" s="1"/>
      <c r="G50" s="1" t="s">
        <v>112</v>
      </c>
      <c r="H50" s="228"/>
      <c r="I50" s="228"/>
      <c r="J50" s="228"/>
      <c r="K50" s="228"/>
      <c r="L50" s="1" t="s">
        <v>131</v>
      </c>
      <c r="M50" s="1"/>
      <c r="N50" s="1"/>
      <c r="O50" s="1"/>
      <c r="P50" s="229"/>
      <c r="Q50" s="229"/>
      <c r="R50" s="229"/>
      <c r="S50" s="229"/>
      <c r="T50" s="229"/>
      <c r="U50" s="52" t="s">
        <v>183</v>
      </c>
      <c r="V50" s="52" t="s">
        <v>113</v>
      </c>
      <c r="X50" s="229"/>
      <c r="Y50" s="229"/>
      <c r="Z50" s="229"/>
      <c r="AA50" s="229"/>
      <c r="AB50" s="1" t="s">
        <v>183</v>
      </c>
      <c r="AC50" s="1" t="s">
        <v>113</v>
      </c>
      <c r="AD50" s="1"/>
      <c r="AE50" s="230">
        <f t="shared" si="0"/>
        <v>0</v>
      </c>
      <c r="AF50" s="230"/>
      <c r="AG50" s="230"/>
      <c r="AH50" s="230"/>
      <c r="AI50" s="1" t="s">
        <v>183</v>
      </c>
      <c r="AJ50" s="1" t="s">
        <v>108</v>
      </c>
      <c r="AK50" s="1"/>
      <c r="AN50" s="53"/>
    </row>
    <row r="51" spans="2:40" ht="13.5" customHeight="1" x14ac:dyDescent="0.15">
      <c r="B51" s="1"/>
      <c r="C51" s="1"/>
      <c r="D51" s="1"/>
      <c r="E51" s="1"/>
      <c r="F51" s="1"/>
      <c r="G51" s="1" t="s">
        <v>112</v>
      </c>
      <c r="H51" s="228"/>
      <c r="I51" s="228"/>
      <c r="J51" s="228"/>
      <c r="K51" s="228"/>
      <c r="L51" s="1" t="s">
        <v>131</v>
      </c>
      <c r="M51" s="1"/>
      <c r="N51" s="1"/>
      <c r="O51" s="1"/>
      <c r="P51" s="229"/>
      <c r="Q51" s="229"/>
      <c r="R51" s="229"/>
      <c r="S51" s="229"/>
      <c r="T51" s="229"/>
      <c r="U51" s="52" t="s">
        <v>183</v>
      </c>
      <c r="V51" s="52" t="s">
        <v>113</v>
      </c>
      <c r="X51" s="229"/>
      <c r="Y51" s="229"/>
      <c r="Z51" s="229"/>
      <c r="AA51" s="229"/>
      <c r="AB51" s="1" t="s">
        <v>183</v>
      </c>
      <c r="AC51" s="1" t="s">
        <v>113</v>
      </c>
      <c r="AD51" s="1"/>
      <c r="AE51" s="230">
        <f t="shared" si="0"/>
        <v>0</v>
      </c>
      <c r="AF51" s="230"/>
      <c r="AG51" s="230"/>
      <c r="AH51" s="230"/>
      <c r="AI51" s="1" t="s">
        <v>183</v>
      </c>
      <c r="AJ51" s="1" t="s">
        <v>108</v>
      </c>
      <c r="AK51" s="1"/>
      <c r="AN51" s="53"/>
    </row>
    <row r="52" spans="2:40" ht="13.5" customHeight="1" x14ac:dyDescent="0.15">
      <c r="B52" s="1"/>
      <c r="C52" s="1"/>
      <c r="D52" s="1"/>
      <c r="E52" s="1"/>
      <c r="F52" s="1"/>
      <c r="G52" s="1" t="s">
        <v>112</v>
      </c>
      <c r="H52" s="228"/>
      <c r="I52" s="228"/>
      <c r="J52" s="228"/>
      <c r="K52" s="228"/>
      <c r="L52" s="1" t="s">
        <v>131</v>
      </c>
      <c r="M52" s="1"/>
      <c r="N52" s="1"/>
      <c r="O52" s="1"/>
      <c r="P52" s="229"/>
      <c r="Q52" s="229"/>
      <c r="R52" s="229"/>
      <c r="S52" s="229"/>
      <c r="T52" s="229"/>
      <c r="U52" s="52" t="s">
        <v>183</v>
      </c>
      <c r="V52" s="52" t="s">
        <v>113</v>
      </c>
      <c r="X52" s="229"/>
      <c r="Y52" s="229"/>
      <c r="Z52" s="229"/>
      <c r="AA52" s="229"/>
      <c r="AB52" s="1" t="s">
        <v>183</v>
      </c>
      <c r="AC52" s="1" t="s">
        <v>113</v>
      </c>
      <c r="AD52" s="1"/>
      <c r="AE52" s="230">
        <f t="shared" si="0"/>
        <v>0</v>
      </c>
      <c r="AF52" s="230"/>
      <c r="AG52" s="230"/>
      <c r="AH52" s="230"/>
      <c r="AI52" s="1" t="s">
        <v>183</v>
      </c>
      <c r="AJ52" s="1" t="s">
        <v>108</v>
      </c>
      <c r="AK52" s="1"/>
      <c r="AN52" s="53"/>
    </row>
    <row r="53" spans="2:40" ht="13.5" customHeight="1" x14ac:dyDescent="0.15">
      <c r="B53" s="1"/>
      <c r="C53" s="1"/>
      <c r="D53" s="1"/>
      <c r="E53" s="1"/>
      <c r="F53" s="1"/>
      <c r="G53" s="1" t="s">
        <v>112</v>
      </c>
      <c r="H53" s="228"/>
      <c r="I53" s="228"/>
      <c r="J53" s="228"/>
      <c r="K53" s="228"/>
      <c r="L53" s="1" t="s">
        <v>131</v>
      </c>
      <c r="M53" s="1"/>
      <c r="N53" s="1"/>
      <c r="O53" s="1"/>
      <c r="P53" s="229"/>
      <c r="Q53" s="229"/>
      <c r="R53" s="229"/>
      <c r="S53" s="229"/>
      <c r="T53" s="229"/>
      <c r="U53" s="52" t="s">
        <v>183</v>
      </c>
      <c r="V53" s="52" t="s">
        <v>113</v>
      </c>
      <c r="X53" s="229"/>
      <c r="Y53" s="229"/>
      <c r="Z53" s="229"/>
      <c r="AA53" s="229"/>
      <c r="AB53" s="1" t="s">
        <v>183</v>
      </c>
      <c r="AC53" s="1" t="s">
        <v>113</v>
      </c>
      <c r="AD53" s="1"/>
      <c r="AE53" s="230">
        <f t="shared" si="0"/>
        <v>0</v>
      </c>
      <c r="AF53" s="230"/>
      <c r="AG53" s="230"/>
      <c r="AH53" s="230"/>
      <c r="AI53" s="1" t="s">
        <v>183</v>
      </c>
      <c r="AJ53" s="1" t="s">
        <v>108</v>
      </c>
      <c r="AK53" s="1"/>
      <c r="AN53" s="53"/>
    </row>
    <row r="54" spans="2:40" ht="13.5" customHeight="1" x14ac:dyDescent="0.15">
      <c r="B54" s="8"/>
      <c r="C54" s="8" t="s">
        <v>911</v>
      </c>
      <c r="D54" s="8"/>
      <c r="E54" s="8"/>
      <c r="F54" s="8"/>
      <c r="G54" s="8"/>
      <c r="H54" s="8"/>
      <c r="I54" s="8"/>
      <c r="J54" s="8"/>
      <c r="K54" s="8"/>
      <c r="L54" s="8"/>
      <c r="M54" s="8"/>
      <c r="N54" s="8"/>
      <c r="O54" s="8" t="s">
        <v>112</v>
      </c>
      <c r="P54" s="233">
        <f>SUM(P48:T53)</f>
        <v>0</v>
      </c>
      <c r="Q54" s="233"/>
      <c r="R54" s="233"/>
      <c r="S54" s="233"/>
      <c r="T54" s="233"/>
      <c r="U54" s="1" t="s">
        <v>183</v>
      </c>
      <c r="V54" s="8" t="s">
        <v>113</v>
      </c>
      <c r="W54" s="8"/>
      <c r="X54" s="230">
        <f>SUM(X48:AA53)</f>
        <v>0</v>
      </c>
      <c r="Y54" s="230"/>
      <c r="Z54" s="230"/>
      <c r="AA54" s="230"/>
      <c r="AB54" s="1" t="s">
        <v>183</v>
      </c>
      <c r="AC54" s="1" t="s">
        <v>113</v>
      </c>
      <c r="AD54" s="1"/>
      <c r="AE54" s="230">
        <f>SUM(AE48:AH53)</f>
        <v>0</v>
      </c>
      <c r="AF54" s="230"/>
      <c r="AG54" s="230"/>
      <c r="AH54" s="230"/>
      <c r="AI54" s="1" t="s">
        <v>183</v>
      </c>
      <c r="AJ54" s="8" t="s">
        <v>108</v>
      </c>
      <c r="AK54" s="8"/>
      <c r="AN54" s="53"/>
    </row>
    <row r="55" spans="2:40" ht="13.5" customHeight="1" x14ac:dyDescent="0.15">
      <c r="B55" s="1" t="s">
        <v>912</v>
      </c>
      <c r="C55" s="1"/>
      <c r="D55" s="1"/>
      <c r="E55" s="1"/>
      <c r="F55" s="1"/>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1"/>
      <c r="AK55" s="1"/>
      <c r="AN55" s="53"/>
    </row>
    <row r="56" spans="2:40" ht="13.5" customHeight="1" x14ac:dyDescent="0.15">
      <c r="B56" s="3" t="s">
        <v>913</v>
      </c>
      <c r="C56" s="3"/>
      <c r="D56" s="3"/>
      <c r="E56" s="3"/>
      <c r="F56" s="3"/>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3"/>
      <c r="AK56" s="3"/>
      <c r="AN56" s="53"/>
    </row>
    <row r="57" spans="2:40" ht="13.5" customHeight="1" x14ac:dyDescent="0.15">
      <c r="B57" s="1" t="s">
        <v>914</v>
      </c>
      <c r="C57" s="1"/>
      <c r="D57" s="1"/>
      <c r="E57" s="1"/>
      <c r="F57" s="1"/>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1"/>
      <c r="AK57" s="1"/>
      <c r="AN57" s="53"/>
    </row>
    <row r="58" spans="2:40" ht="13.5" customHeight="1" x14ac:dyDescent="0.15">
      <c r="B58" s="3" t="s">
        <v>915</v>
      </c>
      <c r="C58" s="3"/>
      <c r="D58" s="3"/>
      <c r="E58" s="3"/>
      <c r="F58" s="3"/>
      <c r="G58" s="3"/>
      <c r="H58" s="3"/>
      <c r="I58" s="3"/>
      <c r="J58" s="3"/>
      <c r="K58" s="3"/>
      <c r="L58" s="3"/>
      <c r="M58" s="3"/>
      <c r="N58" s="3"/>
      <c r="O58" s="3"/>
      <c r="P58" s="3"/>
      <c r="Q58" s="3"/>
      <c r="R58" s="3"/>
      <c r="S58" s="3"/>
      <c r="T58" s="3"/>
      <c r="U58" s="3"/>
      <c r="V58" s="3"/>
      <c r="W58" s="3"/>
      <c r="X58" s="3"/>
      <c r="Y58" s="3"/>
      <c r="Z58" s="3"/>
      <c r="AA58" s="3"/>
      <c r="AB58" s="239"/>
      <c r="AC58" s="239"/>
      <c r="AD58" s="239"/>
      <c r="AE58" s="239"/>
      <c r="AF58" s="239"/>
      <c r="AG58" s="239"/>
      <c r="AH58" s="3" t="s">
        <v>162</v>
      </c>
      <c r="AI58" s="3"/>
      <c r="AJ58" s="3"/>
      <c r="AK58" s="3"/>
      <c r="AN58" s="53"/>
    </row>
    <row r="59" spans="2:40" ht="13.5" customHeight="1" x14ac:dyDescent="0.15">
      <c r="B59" s="1" t="s">
        <v>916</v>
      </c>
      <c r="C59" s="1"/>
      <c r="D59" s="1"/>
      <c r="E59" s="1"/>
      <c r="F59" s="1"/>
      <c r="G59" s="1"/>
      <c r="H59" s="1"/>
      <c r="I59" s="3"/>
      <c r="J59" s="240"/>
      <c r="K59" s="240"/>
      <c r="L59" s="240"/>
      <c r="M59" s="240"/>
      <c r="N59" s="240"/>
      <c r="O59" s="240"/>
      <c r="P59" s="240"/>
      <c r="Q59" s="240"/>
      <c r="R59" s="240"/>
      <c r="S59" s="40"/>
      <c r="T59" s="40"/>
      <c r="U59" s="40"/>
      <c r="V59" s="40"/>
      <c r="W59" s="40"/>
      <c r="X59" s="40"/>
      <c r="Y59" s="40"/>
      <c r="Z59" s="40"/>
      <c r="AA59" s="40"/>
      <c r="AB59" s="40"/>
      <c r="AC59" s="40"/>
      <c r="AD59" s="40"/>
      <c r="AE59" s="40"/>
      <c r="AF59" s="40"/>
      <c r="AG59" s="40"/>
      <c r="AH59" s="40"/>
      <c r="AI59" s="40"/>
      <c r="AJ59" s="1"/>
      <c r="AK59" s="1"/>
      <c r="AN59" s="53"/>
    </row>
    <row r="60" spans="2:40" ht="13.5" customHeight="1" x14ac:dyDescent="0.15">
      <c r="B60" s="2" t="s">
        <v>917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N60" s="53"/>
    </row>
    <row r="61" spans="2:40" ht="13.5" customHeight="1" x14ac:dyDescent="0.15">
      <c r="B61" s="1"/>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1"/>
      <c r="AK61" s="1"/>
    </row>
    <row r="62" spans="2:40" ht="13.5" customHeight="1" x14ac:dyDescent="0.15">
      <c r="B62" s="8"/>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8"/>
      <c r="AK62" s="8"/>
    </row>
    <row r="63" spans="2:40" ht="13.5" customHeight="1" x14ac:dyDescent="0.15">
      <c r="B63" s="2" t="s">
        <v>918</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40" ht="30" customHeight="1" x14ac:dyDescent="0.15">
      <c r="B64" s="8"/>
      <c r="C64" s="402">
        <f>計画変更確認申請書!D39</f>
        <v>0</v>
      </c>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8"/>
      <c r="AK64" s="8"/>
    </row>
    <row r="65" spans="2:2" ht="13.5" customHeight="1" x14ac:dyDescent="0.15">
      <c r="B65" s="62"/>
    </row>
    <row r="66" spans="2:2" ht="13.5" customHeight="1" x14ac:dyDescent="0.15">
      <c r="B66" s="62"/>
    </row>
    <row r="67" spans="2:2" ht="13.5" customHeight="1" x14ac:dyDescent="0.15">
      <c r="B67" s="62"/>
    </row>
    <row r="68" spans="2:2" ht="13.5" customHeight="1" x14ac:dyDescent="0.15">
      <c r="B68" s="62"/>
    </row>
    <row r="69" spans="2:2" ht="13.5" customHeight="1" x14ac:dyDescent="0.15">
      <c r="B69" s="62"/>
    </row>
    <row r="70" spans="2:2" ht="13.5" customHeight="1" x14ac:dyDescent="0.15">
      <c r="B70" s="62"/>
    </row>
    <row r="71" spans="2:2" ht="13.5" customHeight="1" x14ac:dyDescent="0.15">
      <c r="B71" s="62"/>
    </row>
    <row r="72" spans="2:2" ht="13.5" customHeight="1" x14ac:dyDescent="0.15">
      <c r="B72" s="62"/>
    </row>
    <row r="73" spans="2:2" ht="13.5" customHeight="1" x14ac:dyDescent="0.15">
      <c r="B73" s="62"/>
    </row>
    <row r="74" spans="2:2" ht="13.5" customHeight="1" x14ac:dyDescent="0.15">
      <c r="B74" s="62"/>
    </row>
    <row r="75" spans="2:2" ht="13.5" customHeight="1" x14ac:dyDescent="0.15">
      <c r="B75" s="62"/>
    </row>
    <row r="76" spans="2:2" ht="13.5" customHeight="1" x14ac:dyDescent="0.15">
      <c r="B76" s="62"/>
    </row>
    <row r="77" spans="2:2" ht="13.5" customHeight="1" x14ac:dyDescent="0.15">
      <c r="B77" s="62"/>
    </row>
    <row r="78" spans="2:2" ht="13.5" customHeight="1" x14ac:dyDescent="0.15">
      <c r="B78" s="62"/>
    </row>
    <row r="79" spans="2:2" ht="13.5" customHeight="1" x14ac:dyDescent="0.15">
      <c r="B79" s="62"/>
    </row>
    <row r="80" spans="2:2" ht="13.5" customHeight="1" x14ac:dyDescent="0.15">
      <c r="B80" s="62"/>
    </row>
    <row r="81" spans="2:2" ht="13.5" customHeight="1" x14ac:dyDescent="0.15">
      <c r="B81" s="62"/>
    </row>
    <row r="82" spans="2:2" ht="13.5" customHeight="1" x14ac:dyDescent="0.15">
      <c r="B82" s="63"/>
    </row>
    <row r="83" spans="2:2" ht="13.5" customHeight="1" x14ac:dyDescent="0.15">
      <c r="B83" s="62"/>
    </row>
    <row r="84" spans="2:2" ht="13.5" customHeight="1" x14ac:dyDescent="0.15">
      <c r="B84" s="62"/>
    </row>
    <row r="85" spans="2:2" ht="13.5" customHeight="1" x14ac:dyDescent="0.15">
      <c r="B85" s="62"/>
    </row>
    <row r="86" spans="2:2" ht="13.5" customHeight="1" x14ac:dyDescent="0.15">
      <c r="B86" s="62"/>
    </row>
    <row r="87" spans="2:2" ht="13.5" customHeight="1" x14ac:dyDescent="0.15">
      <c r="B87" s="62"/>
    </row>
    <row r="88" spans="2:2" ht="13.5" customHeight="1" x14ac:dyDescent="0.15">
      <c r="B88" s="62"/>
    </row>
    <row r="89" spans="2:2" ht="13.5" customHeight="1" x14ac:dyDescent="0.15">
      <c r="B89" s="62"/>
    </row>
    <row r="90" spans="2:2" ht="13.5" customHeight="1" x14ac:dyDescent="0.15">
      <c r="B90" s="62"/>
    </row>
    <row r="91" spans="2:2" ht="13.5" customHeight="1" x14ac:dyDescent="0.15">
      <c r="B91" s="62"/>
    </row>
    <row r="92" spans="2:2" ht="13.5" customHeight="1" x14ac:dyDescent="0.15">
      <c r="B92" s="62"/>
    </row>
    <row r="93" spans="2:2" ht="13.5" customHeight="1" x14ac:dyDescent="0.15">
      <c r="B93" s="62"/>
    </row>
    <row r="94" spans="2:2" ht="13.5" customHeight="1" x14ac:dyDescent="0.15">
      <c r="B94" s="62"/>
    </row>
    <row r="95" spans="2:2" ht="13.5" customHeight="1" x14ac:dyDescent="0.15">
      <c r="B95" s="62"/>
    </row>
    <row r="96" spans="2:2" ht="13.5" customHeight="1" x14ac:dyDescent="0.15">
      <c r="B96" s="62"/>
    </row>
    <row r="97" spans="2:2" ht="13.5" customHeight="1" x14ac:dyDescent="0.15">
      <c r="B97" s="62"/>
    </row>
    <row r="98" spans="2:2" ht="13.5" customHeight="1" x14ac:dyDescent="0.15">
      <c r="B98" s="62"/>
    </row>
    <row r="99" spans="2:2" ht="13.5" customHeight="1" x14ac:dyDescent="0.15">
      <c r="B99" s="62"/>
    </row>
    <row r="100" spans="2:2" ht="13.5" customHeight="1" x14ac:dyDescent="0.15">
      <c r="B100" s="62"/>
    </row>
    <row r="101" spans="2:2" ht="13.5" customHeight="1" x14ac:dyDescent="0.15">
      <c r="B101" s="62"/>
    </row>
    <row r="102" spans="2:2" ht="13.5" customHeight="1" x14ac:dyDescent="0.15">
      <c r="B102" s="62"/>
    </row>
    <row r="103" spans="2:2" ht="13.5" customHeight="1" x14ac:dyDescent="0.15">
      <c r="B103" s="62"/>
    </row>
    <row r="104" spans="2:2" ht="13.5" customHeight="1" x14ac:dyDescent="0.15">
      <c r="B104" s="62"/>
    </row>
    <row r="105" spans="2:2" ht="13.5" customHeight="1" x14ac:dyDescent="0.15">
      <c r="B105" s="62"/>
    </row>
    <row r="106" spans="2:2" ht="13.5" customHeight="1" x14ac:dyDescent="0.15">
      <c r="B106" s="62"/>
    </row>
    <row r="107" spans="2:2" ht="13.5" customHeight="1" x14ac:dyDescent="0.15">
      <c r="B107" s="62"/>
    </row>
    <row r="108" spans="2:2" ht="13.5" customHeight="1" x14ac:dyDescent="0.15">
      <c r="B108" s="62"/>
    </row>
    <row r="109" spans="2:2" ht="13.5" customHeight="1" x14ac:dyDescent="0.15">
      <c r="B109" s="53"/>
    </row>
    <row r="110" spans="2:2" ht="13.5" customHeight="1" x14ac:dyDescent="0.15">
      <c r="B110" s="53"/>
    </row>
    <row r="111" spans="2:2" ht="13.5" customHeight="1" x14ac:dyDescent="0.15">
      <c r="B111" s="53"/>
    </row>
    <row r="112" spans="2:2" ht="13.5" customHeight="1" x14ac:dyDescent="0.15">
      <c r="B112" s="53"/>
    </row>
    <row r="113" spans="2:2" ht="13.5" customHeight="1" x14ac:dyDescent="0.15">
      <c r="B113" s="53"/>
    </row>
    <row r="114" spans="2:2" ht="13.5" customHeight="1" x14ac:dyDescent="0.15">
      <c r="B114" s="53"/>
    </row>
    <row r="115" spans="2:2" ht="13.5" customHeight="1" x14ac:dyDescent="0.15">
      <c r="B115" s="53"/>
    </row>
    <row r="116" spans="2:2" ht="13.5" customHeight="1" x14ac:dyDescent="0.15">
      <c r="B116" s="53"/>
    </row>
    <row r="117" spans="2:2" ht="13.5" customHeight="1" x14ac:dyDescent="0.15">
      <c r="B117" s="53"/>
    </row>
    <row r="118" spans="2:2" ht="13.5" customHeight="1" x14ac:dyDescent="0.15">
      <c r="B118" s="53"/>
    </row>
    <row r="119" spans="2:2" ht="13.5" customHeight="1" x14ac:dyDescent="0.15">
      <c r="B119" s="53"/>
    </row>
    <row r="120" spans="2:2" ht="13.5" customHeight="1" x14ac:dyDescent="0.15">
      <c r="B120" s="53"/>
    </row>
    <row r="121" spans="2:2" ht="13.5" customHeight="1" x14ac:dyDescent="0.15">
      <c r="B121" s="53"/>
    </row>
    <row r="122" spans="2:2" ht="13.5" customHeight="1" x14ac:dyDescent="0.15">
      <c r="B122" s="53"/>
    </row>
    <row r="123" spans="2:2" ht="13.5" customHeight="1" x14ac:dyDescent="0.15">
      <c r="B123" s="53"/>
    </row>
    <row r="124" spans="2:2" ht="13.5" customHeight="1" x14ac:dyDescent="0.15">
      <c r="B124" s="53"/>
    </row>
    <row r="125" spans="2:2" ht="13.5" customHeight="1" x14ac:dyDescent="0.15">
      <c r="B125" s="53"/>
    </row>
    <row r="126" spans="2:2" ht="13.5" customHeight="1" x14ac:dyDescent="0.15">
      <c r="B126" s="53"/>
    </row>
    <row r="127" spans="2:2" ht="13.5" customHeight="1" x14ac:dyDescent="0.15">
      <c r="B127" s="53"/>
    </row>
    <row r="128" spans="2:2" ht="13.5" customHeight="1" x14ac:dyDescent="0.15">
      <c r="B128" s="53"/>
    </row>
    <row r="129" spans="2:40" ht="13.5" customHeight="1" x14ac:dyDescent="0.15">
      <c r="B129" s="53"/>
    </row>
    <row r="130" spans="2:40" ht="13.5" customHeight="1" x14ac:dyDescent="0.15">
      <c r="B130" s="53"/>
    </row>
    <row r="131" spans="2:40" ht="13.5" customHeight="1" x14ac:dyDescent="0.15">
      <c r="B131" s="53"/>
    </row>
    <row r="132" spans="2:40" ht="13.5" customHeight="1" x14ac:dyDescent="0.15">
      <c r="B132" s="53"/>
    </row>
    <row r="133" spans="2:40" ht="13.5" customHeight="1" x14ac:dyDescent="0.15">
      <c r="B133" s="53"/>
    </row>
    <row r="134" spans="2:40" ht="13.5" customHeight="1" x14ac:dyDescent="0.15">
      <c r="B134" s="53"/>
    </row>
    <row r="135" spans="2:40" ht="13.5" customHeight="1" x14ac:dyDescent="0.15">
      <c r="B135" s="53"/>
    </row>
    <row r="136" spans="2:40" ht="13.5" customHeight="1" x14ac:dyDescent="0.15">
      <c r="B136" s="53"/>
    </row>
    <row r="137" spans="2:40" ht="13.5" customHeight="1" x14ac:dyDescent="0.15">
      <c r="B137" s="53"/>
    </row>
    <row r="138" spans="2:40" ht="13.5" customHeight="1" x14ac:dyDescent="0.15">
      <c r="B138" s="53"/>
    </row>
    <row r="139" spans="2:40" ht="13.5" customHeight="1" x14ac:dyDescent="0.15">
      <c r="B139" s="53"/>
    </row>
    <row r="140" spans="2:40" ht="13.5" customHeight="1" x14ac:dyDescent="0.15">
      <c r="B140" s="53"/>
    </row>
    <row r="141" spans="2:40" ht="13.5" customHeight="1" x14ac:dyDescent="0.15">
      <c r="B141" s="53"/>
    </row>
    <row r="142" spans="2:40" ht="13.5" customHeight="1" x14ac:dyDescent="0.15">
      <c r="AN142" s="53"/>
    </row>
    <row r="143" spans="2:40" ht="13.5" customHeight="1" x14ac:dyDescent="0.15">
      <c r="AN143" s="53"/>
    </row>
    <row r="144" spans="2:40" ht="13.5" customHeight="1" x14ac:dyDescent="0.15">
      <c r="AN144" s="53"/>
    </row>
    <row r="145" spans="40:40" ht="13.5" customHeight="1" x14ac:dyDescent="0.15">
      <c r="AN145" s="53"/>
    </row>
    <row r="146" spans="40:40" ht="13.5" customHeight="1" x14ac:dyDescent="0.15">
      <c r="AN146" s="53"/>
    </row>
    <row r="147" spans="40:40" ht="13.5" customHeight="1" x14ac:dyDescent="0.15">
      <c r="AN147" s="53"/>
    </row>
    <row r="148" spans="40:40" ht="13.5" customHeight="1" x14ac:dyDescent="0.15">
      <c r="AN148" s="53"/>
    </row>
    <row r="149" spans="40:40" ht="13.5" customHeight="1" x14ac:dyDescent="0.15">
      <c r="AN149" s="53"/>
    </row>
    <row r="150" spans="40:40" ht="13.5" customHeight="1" x14ac:dyDescent="0.15">
      <c r="AN150" s="53"/>
    </row>
    <row r="151" spans="40:40" ht="13.5" customHeight="1" x14ac:dyDescent="0.15">
      <c r="AN151" s="53"/>
    </row>
    <row r="152" spans="40:40" ht="13.5" customHeight="1" x14ac:dyDescent="0.15">
      <c r="AN152" s="53"/>
    </row>
    <row r="153" spans="40:40" ht="13.5" customHeight="1" x14ac:dyDescent="0.15">
      <c r="AN153" s="53"/>
    </row>
    <row r="154" spans="40:40" ht="13.5" customHeight="1" x14ac:dyDescent="0.15">
      <c r="AN154" s="53"/>
    </row>
    <row r="155" spans="40:40" ht="13.5" customHeight="1" x14ac:dyDescent="0.15">
      <c r="AN155" s="53"/>
    </row>
    <row r="156" spans="40:40" ht="13.5" customHeight="1" x14ac:dyDescent="0.15">
      <c r="AN156" s="53"/>
    </row>
    <row r="157" spans="40:40" ht="13.5" customHeight="1" x14ac:dyDescent="0.15">
      <c r="AN157" s="53"/>
    </row>
    <row r="158" spans="40:40" ht="13.5" customHeight="1" x14ac:dyDescent="0.15">
      <c r="AN158" s="53"/>
    </row>
    <row r="159" spans="40:40" ht="13.5" customHeight="1" x14ac:dyDescent="0.15">
      <c r="AN159" s="53"/>
    </row>
    <row r="160" spans="40:40" ht="13.5" customHeight="1" x14ac:dyDescent="0.15">
      <c r="AN160" s="53"/>
    </row>
    <row r="161" spans="40:40" ht="13.5" customHeight="1" x14ac:dyDescent="0.15">
      <c r="AN161" s="53"/>
    </row>
    <row r="162" spans="40:40" ht="13.5" customHeight="1" x14ac:dyDescent="0.15">
      <c r="AN162" s="53"/>
    </row>
    <row r="163" spans="40:40" ht="13.5" customHeight="1" x14ac:dyDescent="0.15">
      <c r="AN163" s="206"/>
    </row>
    <row r="164" spans="40:40" ht="13.5" customHeight="1" x14ac:dyDescent="0.15">
      <c r="AN164" s="64"/>
    </row>
    <row r="165" spans="40:40" ht="13.5" customHeight="1" x14ac:dyDescent="0.15">
      <c r="AN165" s="53"/>
    </row>
    <row r="166" spans="40:40" ht="13.5" customHeight="1" x14ac:dyDescent="0.15">
      <c r="AN166" s="53"/>
    </row>
    <row r="167" spans="40:40" ht="13.5" customHeight="1" x14ac:dyDescent="0.15">
      <c r="AN167" s="53"/>
    </row>
    <row r="168" spans="40:40" ht="13.5" customHeight="1" x14ac:dyDescent="0.15">
      <c r="AN168" s="53"/>
    </row>
    <row r="169" spans="40:40" ht="13.5" customHeight="1" x14ac:dyDescent="0.15">
      <c r="AN169" s="53"/>
    </row>
    <row r="170" spans="40:40" ht="13.5" customHeight="1" x14ac:dyDescent="0.15">
      <c r="AN170" s="53"/>
    </row>
    <row r="171" spans="40:40" ht="13.5" customHeight="1" x14ac:dyDescent="0.15">
      <c r="AN171" s="53"/>
    </row>
    <row r="172" spans="40:40" ht="13.5" customHeight="1" x14ac:dyDescent="0.15">
      <c r="AN172" s="53"/>
    </row>
    <row r="173" spans="40:40" ht="13.5" customHeight="1" x14ac:dyDescent="0.15">
      <c r="AN173" s="53"/>
    </row>
    <row r="174" spans="40:40" ht="13.5" customHeight="1" x14ac:dyDescent="0.15">
      <c r="AN174" s="53"/>
    </row>
    <row r="175" spans="40:40" ht="13.5" customHeight="1" x14ac:dyDescent="0.15">
      <c r="AN175" s="53"/>
    </row>
    <row r="176" spans="40:40" ht="13.5" customHeight="1" x14ac:dyDescent="0.15">
      <c r="AN176" s="53"/>
    </row>
    <row r="177" spans="40:40" ht="13.5" customHeight="1" x14ac:dyDescent="0.15">
      <c r="AN177" s="53"/>
    </row>
    <row r="178" spans="40:40" ht="13.5" customHeight="1" x14ac:dyDescent="0.15">
      <c r="AN178" s="53"/>
    </row>
    <row r="179" spans="40:40" ht="13.5" customHeight="1" x14ac:dyDescent="0.15">
      <c r="AN179" s="53"/>
    </row>
    <row r="180" spans="40:40" ht="13.5" customHeight="1" x14ac:dyDescent="0.15">
      <c r="AN180" s="53"/>
    </row>
    <row r="181" spans="40:40" ht="13.5" customHeight="1" x14ac:dyDescent="0.15">
      <c r="AN181" s="53"/>
    </row>
    <row r="182" spans="40:40" ht="13.5" customHeight="1" x14ac:dyDescent="0.15">
      <c r="AN182" s="53"/>
    </row>
    <row r="183" spans="40:40" ht="13.5" customHeight="1" x14ac:dyDescent="0.15">
      <c r="AN183" s="53"/>
    </row>
    <row r="184" spans="40:40" ht="13.5" customHeight="1" x14ac:dyDescent="0.15">
      <c r="AN184" s="53"/>
    </row>
    <row r="185" spans="40:40" ht="13.5" customHeight="1" x14ac:dyDescent="0.15">
      <c r="AN185" s="53"/>
    </row>
    <row r="186" spans="40:40" ht="13.5" customHeight="1" x14ac:dyDescent="0.15">
      <c r="AN186" s="53"/>
    </row>
    <row r="187" spans="40:40" ht="13.5" customHeight="1" x14ac:dyDescent="0.15">
      <c r="AN187" s="53"/>
    </row>
    <row r="188" spans="40:40" ht="13.5" customHeight="1" x14ac:dyDescent="0.15">
      <c r="AN188" s="53"/>
    </row>
    <row r="189" spans="40:40" ht="13.5" customHeight="1" x14ac:dyDescent="0.15">
      <c r="AN189" s="53"/>
    </row>
    <row r="190" spans="40:40" ht="13.5" customHeight="1" x14ac:dyDescent="0.15">
      <c r="AN190" s="53"/>
    </row>
    <row r="191" spans="40:40" ht="13.5" customHeight="1" x14ac:dyDescent="0.15">
      <c r="AN191" s="53"/>
    </row>
    <row r="192" spans="40:40" ht="13.5" customHeight="1" x14ac:dyDescent="0.15">
      <c r="AN192" s="53"/>
    </row>
    <row r="193" spans="40:40" ht="13.5" customHeight="1" x14ac:dyDescent="0.15">
      <c r="AN193" s="53"/>
    </row>
    <row r="194" spans="40:40" ht="13.5" customHeight="1" x14ac:dyDescent="0.15">
      <c r="AN194" s="53"/>
    </row>
    <row r="195" spans="40:40" ht="13.5" customHeight="1" x14ac:dyDescent="0.15">
      <c r="AN195" s="53"/>
    </row>
    <row r="196" spans="40:40" ht="13.5" customHeight="1" x14ac:dyDescent="0.15">
      <c r="AN196" s="53"/>
    </row>
    <row r="197" spans="40:40" ht="13.5" customHeight="1" x14ac:dyDescent="0.15">
      <c r="AN197" s="53"/>
    </row>
    <row r="198" spans="40:40" ht="13.5" customHeight="1" x14ac:dyDescent="0.15">
      <c r="AN198" s="53"/>
    </row>
    <row r="199" spans="40:40" ht="13.5" customHeight="1" x14ac:dyDescent="0.15">
      <c r="AN199" s="53"/>
    </row>
    <row r="200" spans="40:40" ht="13.5" customHeight="1" x14ac:dyDescent="0.15">
      <c r="AN200" s="53"/>
    </row>
    <row r="201" spans="40:40" ht="13.5" customHeight="1" x14ac:dyDescent="0.15">
      <c r="AN201" s="53"/>
    </row>
    <row r="202" spans="40:40" ht="13.5" customHeight="1" x14ac:dyDescent="0.15">
      <c r="AN202" s="53"/>
    </row>
    <row r="203" spans="40:40" ht="13.5" customHeight="1" x14ac:dyDescent="0.15">
      <c r="AN203" s="53"/>
    </row>
    <row r="204" spans="40:40" ht="13.5" customHeight="1" x14ac:dyDescent="0.15">
      <c r="AN204" s="53"/>
    </row>
    <row r="205" spans="40:40" ht="13.5" customHeight="1" x14ac:dyDescent="0.15">
      <c r="AN205" s="65"/>
    </row>
    <row r="206" spans="40:40" ht="13.5" customHeight="1" x14ac:dyDescent="0.15">
      <c r="AN206" s="65"/>
    </row>
    <row r="207" spans="40:40" ht="13.5" customHeight="1" x14ac:dyDescent="0.15">
      <c r="AN207" s="65"/>
    </row>
    <row r="208" spans="40:40" ht="13.5" customHeight="1" x14ac:dyDescent="0.15">
      <c r="AN208" s="65"/>
    </row>
    <row r="209" spans="40:40" ht="13.5" customHeight="1" x14ac:dyDescent="0.15">
      <c r="AN209" s="65"/>
    </row>
    <row r="210" spans="40:40" ht="13.5" customHeight="1" x14ac:dyDescent="0.15">
      <c r="AN210" s="53"/>
    </row>
    <row r="211" spans="40:40" ht="13.5" customHeight="1" x14ac:dyDescent="0.15">
      <c r="AN211" s="53"/>
    </row>
    <row r="212" spans="40:40" ht="13.5" customHeight="1" x14ac:dyDescent="0.15">
      <c r="AN212" s="53"/>
    </row>
    <row r="213" spans="40:40" ht="13.5" customHeight="1" x14ac:dyDescent="0.15">
      <c r="AN213" s="53"/>
    </row>
    <row r="214" spans="40:40" ht="13.5" customHeight="1" x14ac:dyDescent="0.15">
      <c r="AN214" s="53"/>
    </row>
    <row r="215" spans="40:40" ht="13.5" customHeight="1" x14ac:dyDescent="0.15">
      <c r="AN215" s="53"/>
    </row>
    <row r="216" spans="40:40" ht="13.5" customHeight="1" x14ac:dyDescent="0.15">
      <c r="AN216" s="53"/>
    </row>
    <row r="217" spans="40:40" ht="13.5" customHeight="1" x14ac:dyDescent="0.15">
      <c r="AN217" s="53"/>
    </row>
    <row r="218" spans="40:40" ht="13.5" customHeight="1" x14ac:dyDescent="0.15">
      <c r="AN218" s="53"/>
    </row>
    <row r="219" spans="40:40" ht="13.5" customHeight="1" x14ac:dyDescent="0.15">
      <c r="AN219" s="53"/>
    </row>
    <row r="220" spans="40:40" ht="13.5" customHeight="1" x14ac:dyDescent="0.15">
      <c r="AN220" s="53"/>
    </row>
    <row r="221" spans="40:40" ht="13.5" customHeight="1" x14ac:dyDescent="0.15">
      <c r="AN221" s="53"/>
    </row>
    <row r="222" spans="40:40" ht="13.5" customHeight="1" x14ac:dyDescent="0.15">
      <c r="AN222" s="53"/>
    </row>
    <row r="223" spans="40:40" ht="13.5" customHeight="1" x14ac:dyDescent="0.15">
      <c r="AN223" s="53"/>
    </row>
    <row r="224" spans="40:40" ht="13.5" customHeight="1" x14ac:dyDescent="0.15">
      <c r="AN224" s="53"/>
    </row>
    <row r="225" spans="40:40" ht="13.5" customHeight="1" x14ac:dyDescent="0.15">
      <c r="AN225" s="53"/>
    </row>
    <row r="226" spans="40:40" ht="13.5" customHeight="1" x14ac:dyDescent="0.15">
      <c r="AN226" s="53"/>
    </row>
    <row r="227" spans="40:40" ht="13.5" customHeight="1" x14ac:dyDescent="0.15">
      <c r="AN227" s="53"/>
    </row>
    <row r="228" spans="40:40" ht="13.5" customHeight="1" x14ac:dyDescent="0.15">
      <c r="AN228" s="53"/>
    </row>
    <row r="229" spans="40:40" ht="13.5" customHeight="1" x14ac:dyDescent="0.15">
      <c r="AN229" s="53"/>
    </row>
    <row r="230" spans="40:40" ht="13.5" customHeight="1" x14ac:dyDescent="0.15">
      <c r="AN230" s="53"/>
    </row>
    <row r="231" spans="40:40" ht="13.5" customHeight="1" x14ac:dyDescent="0.15">
      <c r="AN231" s="53"/>
    </row>
    <row r="232" spans="40:40" ht="13.5" customHeight="1" x14ac:dyDescent="0.15">
      <c r="AN232" s="53"/>
    </row>
    <row r="233" spans="40:40" ht="13.5" customHeight="1" x14ac:dyDescent="0.15">
      <c r="AN233" s="53"/>
    </row>
    <row r="234" spans="40:40" ht="13.5" customHeight="1" x14ac:dyDescent="0.15">
      <c r="AN234" s="53"/>
    </row>
    <row r="235" spans="40:40" ht="13.5" customHeight="1" x14ac:dyDescent="0.15">
      <c r="AN235" s="53"/>
    </row>
    <row r="236" spans="40:40" ht="13.5" customHeight="1" x14ac:dyDescent="0.15">
      <c r="AN236" s="53"/>
    </row>
    <row r="237" spans="40:40" ht="13.5" customHeight="1" x14ac:dyDescent="0.15">
      <c r="AN237" s="53"/>
    </row>
    <row r="238" spans="40:40" ht="13.5" customHeight="1" x14ac:dyDescent="0.15">
      <c r="AN238" s="53"/>
    </row>
    <row r="239" spans="40:40" ht="13.5" customHeight="1" x14ac:dyDescent="0.15">
      <c r="AN239" s="53"/>
    </row>
    <row r="240" spans="40:40" ht="13.5" customHeight="1" x14ac:dyDescent="0.15">
      <c r="AN240" s="53"/>
    </row>
    <row r="241" spans="40:40" ht="13.5" customHeight="1" x14ac:dyDescent="0.15">
      <c r="AN241" s="53"/>
    </row>
    <row r="242" spans="40:40" ht="13.5" customHeight="1" x14ac:dyDescent="0.15">
      <c r="AN242" s="53"/>
    </row>
    <row r="243" spans="40:40" ht="13.5" customHeight="1" x14ac:dyDescent="0.15">
      <c r="AN243" s="53"/>
    </row>
    <row r="244" spans="40:40" ht="13.5" customHeight="1" x14ac:dyDescent="0.15">
      <c r="AN244" s="53"/>
    </row>
    <row r="245" spans="40:40" ht="13.5" customHeight="1" x14ac:dyDescent="0.15">
      <c r="AN245" s="53"/>
    </row>
    <row r="246" spans="40:40" ht="13.5" customHeight="1" x14ac:dyDescent="0.15">
      <c r="AN246" s="53"/>
    </row>
    <row r="247" spans="40:40" ht="13.5" customHeight="1" x14ac:dyDescent="0.15">
      <c r="AN247" s="53"/>
    </row>
    <row r="248" spans="40:40" ht="13.5" customHeight="1" x14ac:dyDescent="0.15">
      <c r="AN248" s="53"/>
    </row>
    <row r="249" spans="40:40" ht="13.5" customHeight="1" x14ac:dyDescent="0.15">
      <c r="AN249" s="53"/>
    </row>
    <row r="250" spans="40:40" ht="13.5" customHeight="1" x14ac:dyDescent="0.15">
      <c r="AN250" s="53"/>
    </row>
    <row r="251" spans="40:40" ht="13.5" customHeight="1" x14ac:dyDescent="0.15">
      <c r="AN251" s="53"/>
    </row>
    <row r="252" spans="40:40" ht="13.5" customHeight="1" x14ac:dyDescent="0.15">
      <c r="AN252" s="53"/>
    </row>
    <row r="253" spans="40:40" ht="13.5" customHeight="1" x14ac:dyDescent="0.15">
      <c r="AN253" s="53"/>
    </row>
    <row r="254" spans="40:40" ht="13.5" customHeight="1" x14ac:dyDescent="0.15">
      <c r="AN254" s="53"/>
    </row>
    <row r="255" spans="40:40" ht="13.5" customHeight="1" x14ac:dyDescent="0.15">
      <c r="AN255" s="53"/>
    </row>
    <row r="256" spans="40:40" ht="13.5" customHeight="1" x14ac:dyDescent="0.15">
      <c r="AN256" s="53"/>
    </row>
    <row r="257" spans="40:40" ht="13.5" customHeight="1" x14ac:dyDescent="0.15">
      <c r="AN257" s="53"/>
    </row>
    <row r="258" spans="40:40" ht="13.5" customHeight="1" x14ac:dyDescent="0.15">
      <c r="AN258" s="53"/>
    </row>
    <row r="259" spans="40:40" ht="13.5" customHeight="1" x14ac:dyDescent="0.15">
      <c r="AN259" s="53"/>
    </row>
    <row r="260" spans="40:40" ht="13.5" customHeight="1" x14ac:dyDescent="0.15">
      <c r="AN260" s="53"/>
    </row>
    <row r="261" spans="40:40" ht="13.5" customHeight="1" x14ac:dyDescent="0.15">
      <c r="AN261" s="53"/>
    </row>
    <row r="262" spans="40:40" ht="13.5" customHeight="1" x14ac:dyDescent="0.15">
      <c r="AN262" s="53"/>
    </row>
    <row r="263" spans="40:40" ht="13.5" customHeight="1" x14ac:dyDescent="0.15">
      <c r="AN263" s="53"/>
    </row>
    <row r="264" spans="40:40" ht="13.5" customHeight="1" x14ac:dyDescent="0.15">
      <c r="AN264" s="53"/>
    </row>
    <row r="265" spans="40:40" ht="13.5" customHeight="1" x14ac:dyDescent="0.15">
      <c r="AN265" s="53"/>
    </row>
    <row r="266" spans="40:40" ht="13.5" customHeight="1" x14ac:dyDescent="0.15">
      <c r="AN266" s="53"/>
    </row>
    <row r="267" spans="40:40" ht="13.5" customHeight="1" x14ac:dyDescent="0.15">
      <c r="AN267" s="53"/>
    </row>
    <row r="268" spans="40:40" ht="13.5" customHeight="1" x14ac:dyDescent="0.15">
      <c r="AN268" s="53"/>
    </row>
    <row r="269" spans="40:40" ht="13.5" customHeight="1" x14ac:dyDescent="0.15">
      <c r="AN269" s="53"/>
    </row>
    <row r="270" spans="40:40" ht="13.5" customHeight="1" x14ac:dyDescent="0.15">
      <c r="AN270" s="53"/>
    </row>
    <row r="271" spans="40:40" ht="13.5" customHeight="1" x14ac:dyDescent="0.15">
      <c r="AN271" s="53"/>
    </row>
    <row r="272" spans="40:40" ht="13.5" customHeight="1" x14ac:dyDescent="0.15">
      <c r="AN272" s="53"/>
    </row>
    <row r="273" spans="40:40" ht="13.5" customHeight="1" x14ac:dyDescent="0.15">
      <c r="AN273" s="53"/>
    </row>
    <row r="274" spans="40:40" ht="13.5" customHeight="1" x14ac:dyDescent="0.15">
      <c r="AN274" s="53"/>
    </row>
    <row r="275" spans="40:40" ht="13.5" customHeight="1" x14ac:dyDescent="0.15">
      <c r="AN275" s="53"/>
    </row>
    <row r="276" spans="40:40" ht="13.5" customHeight="1" x14ac:dyDescent="0.15">
      <c r="AN276" s="65"/>
    </row>
    <row r="277" spans="40:40" ht="13.5" customHeight="1" x14ac:dyDescent="0.15">
      <c r="AN277" s="53"/>
    </row>
    <row r="278" spans="40:40" ht="13.5" customHeight="1" x14ac:dyDescent="0.15">
      <c r="AN278" s="53"/>
    </row>
    <row r="279" spans="40:40" ht="13.5" customHeight="1" x14ac:dyDescent="0.15">
      <c r="AN279" s="53"/>
    </row>
    <row r="280" spans="40:40" ht="13.5" customHeight="1" x14ac:dyDescent="0.15">
      <c r="AN280" s="53"/>
    </row>
    <row r="281" spans="40:40" ht="13.5" customHeight="1" x14ac:dyDescent="0.15">
      <c r="AN281" s="53"/>
    </row>
    <row r="282" spans="40:40" ht="13.5" customHeight="1" x14ac:dyDescent="0.15">
      <c r="AN282" s="53"/>
    </row>
    <row r="283" spans="40:40" ht="13.5" customHeight="1" x14ac:dyDescent="0.15">
      <c r="AN283" s="53"/>
    </row>
    <row r="284" spans="40:40" ht="13.5" customHeight="1" x14ac:dyDescent="0.15">
      <c r="AN284" s="65"/>
    </row>
    <row r="285" spans="40:40" ht="13.5" customHeight="1" x14ac:dyDescent="0.15">
      <c r="AN285" s="65"/>
    </row>
    <row r="286" spans="40:40" ht="13.5" customHeight="1" x14ac:dyDescent="0.15">
      <c r="AN286" s="65"/>
    </row>
    <row r="287" spans="40:40" ht="13.5" customHeight="1" x14ac:dyDescent="0.15">
      <c r="AN287" s="53"/>
    </row>
    <row r="288" spans="40:40" ht="13.5" customHeight="1" x14ac:dyDescent="0.15">
      <c r="AN288" s="53"/>
    </row>
    <row r="289" spans="40:40" ht="13.5" customHeight="1" x14ac:dyDescent="0.15">
      <c r="AN289" s="53"/>
    </row>
    <row r="290" spans="40:40" ht="13.5" customHeight="1" x14ac:dyDescent="0.15">
      <c r="AN290" s="53"/>
    </row>
    <row r="291" spans="40:40" ht="13.5" customHeight="1" x14ac:dyDescent="0.15">
      <c r="AN291" s="53"/>
    </row>
    <row r="292" spans="40:40" ht="13.5" customHeight="1" x14ac:dyDescent="0.15">
      <c r="AN292" s="53"/>
    </row>
    <row r="293" spans="40:40" ht="13.5" customHeight="1" x14ac:dyDescent="0.15">
      <c r="AN293" s="53"/>
    </row>
    <row r="294" spans="40:40" ht="13.5" customHeight="1" x14ac:dyDescent="0.15">
      <c r="AN294" s="53"/>
    </row>
    <row r="295" spans="40:40" ht="13.5" customHeight="1" x14ac:dyDescent="0.15">
      <c r="AN295" s="53"/>
    </row>
    <row r="296" spans="40:40" ht="13.5" customHeight="1" x14ac:dyDescent="0.15">
      <c r="AN296" s="53"/>
    </row>
    <row r="297" spans="40:40" ht="13.5" customHeight="1" x14ac:dyDescent="0.15">
      <c r="AN297" s="53"/>
    </row>
    <row r="298" spans="40:40" ht="13.5" customHeight="1" x14ac:dyDescent="0.15">
      <c r="AN298" s="53"/>
    </row>
    <row r="299" spans="40:40" ht="13.5" customHeight="1" x14ac:dyDescent="0.15">
      <c r="AN299" s="53"/>
    </row>
    <row r="300" spans="40:40" ht="13.5" customHeight="1" x14ac:dyDescent="0.15">
      <c r="AN300" s="53"/>
    </row>
    <row r="301" spans="40:40" ht="13.5" customHeight="1" x14ac:dyDescent="0.15">
      <c r="AN301" s="53"/>
    </row>
    <row r="302" spans="40:40" ht="13.5" customHeight="1" x14ac:dyDescent="0.15">
      <c r="AN302" s="53"/>
    </row>
    <row r="303" spans="40:40" ht="13.5" customHeight="1" x14ac:dyDescent="0.15">
      <c r="AN303" s="53"/>
    </row>
    <row r="304" spans="40:40" ht="13.5" customHeight="1" x14ac:dyDescent="0.15">
      <c r="AN304" s="53"/>
    </row>
    <row r="305" spans="40:40" ht="13.5" customHeight="1" x14ac:dyDescent="0.15">
      <c r="AN305" s="53"/>
    </row>
    <row r="306" spans="40:40" ht="13.5" customHeight="1" x14ac:dyDescent="0.15">
      <c r="AN306" s="53"/>
    </row>
    <row r="307" spans="40:40" ht="13.5" customHeight="1" x14ac:dyDescent="0.15">
      <c r="AN307" s="53"/>
    </row>
    <row r="308" spans="40:40" ht="13.5" customHeight="1" x14ac:dyDescent="0.15">
      <c r="AN308" s="53"/>
    </row>
    <row r="309" spans="40:40" ht="13.5" customHeight="1" x14ac:dyDescent="0.15">
      <c r="AN309" s="53"/>
    </row>
    <row r="310" spans="40:40" ht="13.5" customHeight="1" x14ac:dyDescent="0.15">
      <c r="AN310" s="53"/>
    </row>
    <row r="311" spans="40:40" ht="13.5" customHeight="1" x14ac:dyDescent="0.15">
      <c r="AN311" s="65"/>
    </row>
    <row r="312" spans="40:40" ht="13.5" customHeight="1" x14ac:dyDescent="0.15">
      <c r="AN312" s="65"/>
    </row>
    <row r="313" spans="40:40" ht="13.5" customHeight="1" x14ac:dyDescent="0.15">
      <c r="AN313" s="65"/>
    </row>
    <row r="314" spans="40:40" ht="13.5" customHeight="1" x14ac:dyDescent="0.15">
      <c r="AN314" s="65"/>
    </row>
    <row r="315" spans="40:40" ht="13.5" customHeight="1" x14ac:dyDescent="0.15">
      <c r="AN315" s="65"/>
    </row>
    <row r="316" spans="40:40" ht="13.5" customHeight="1" x14ac:dyDescent="0.15">
      <c r="AN316" s="65"/>
    </row>
    <row r="317" spans="40:40" ht="13.5" customHeight="1" x14ac:dyDescent="0.15">
      <c r="AN317" s="65"/>
    </row>
    <row r="318" spans="40:40" ht="13.5" customHeight="1" x14ac:dyDescent="0.15">
      <c r="AN318" s="65"/>
    </row>
    <row r="319" spans="40:40" ht="13.5" customHeight="1" x14ac:dyDescent="0.15">
      <c r="AN319" s="65"/>
    </row>
    <row r="320" spans="40:40" ht="13.5" customHeight="1" x14ac:dyDescent="0.15">
      <c r="AN320" s="65"/>
    </row>
    <row r="321" spans="40:40" ht="13.5" customHeight="1" x14ac:dyDescent="0.15">
      <c r="AN321" s="65"/>
    </row>
    <row r="322" spans="40:40" ht="13.5" customHeight="1" x14ac:dyDescent="0.15">
      <c r="AN322" s="65"/>
    </row>
    <row r="323" spans="40:40" ht="13.5" customHeight="1" x14ac:dyDescent="0.15">
      <c r="AN323" s="65"/>
    </row>
    <row r="324" spans="40:40" ht="13.5" customHeight="1" x14ac:dyDescent="0.15">
      <c r="AN324" s="65"/>
    </row>
    <row r="325" spans="40:40" ht="13.5" customHeight="1" x14ac:dyDescent="0.15">
      <c r="AN325" s="65"/>
    </row>
    <row r="326" spans="40:40" ht="13.5" customHeight="1" x14ac:dyDescent="0.15">
      <c r="AN326" s="65"/>
    </row>
    <row r="327" spans="40:40" ht="13.5" customHeight="1" x14ac:dyDescent="0.15">
      <c r="AN327" s="65"/>
    </row>
    <row r="328" spans="40:40" ht="13.5" customHeight="1" x14ac:dyDescent="0.15">
      <c r="AN328" s="65"/>
    </row>
    <row r="329" spans="40:40" ht="13.5" customHeight="1" x14ac:dyDescent="0.15">
      <c r="AN329" s="65"/>
    </row>
    <row r="330" spans="40:40" ht="13.5" customHeight="1" x14ac:dyDescent="0.15">
      <c r="AN330" s="65"/>
    </row>
    <row r="331" spans="40:40" ht="13.5" customHeight="1" x14ac:dyDescent="0.15">
      <c r="AN331" s="65"/>
    </row>
    <row r="332" spans="40:40" ht="13.5" customHeight="1" x14ac:dyDescent="0.15">
      <c r="AN332" s="65"/>
    </row>
    <row r="333" spans="40:40" ht="13.5" customHeight="1" x14ac:dyDescent="0.15">
      <c r="AN333" s="65"/>
    </row>
    <row r="334" spans="40:40" ht="13.5" customHeight="1" x14ac:dyDescent="0.15">
      <c r="AN334" s="65"/>
    </row>
    <row r="335" spans="40:40" ht="13.5" customHeight="1" x14ac:dyDescent="0.15">
      <c r="AN335" s="65"/>
    </row>
    <row r="336" spans="40:40" ht="13.5" customHeight="1" x14ac:dyDescent="0.15">
      <c r="AN336" s="65"/>
    </row>
    <row r="337" spans="40:40" ht="13.5" customHeight="1" x14ac:dyDescent="0.15">
      <c r="AN337" s="65"/>
    </row>
    <row r="338" spans="40:40" ht="13.5" customHeight="1" x14ac:dyDescent="0.15">
      <c r="AN338" s="65"/>
    </row>
    <row r="339" spans="40:40" ht="13.5" customHeight="1" x14ac:dyDescent="0.15">
      <c r="AN339" s="65"/>
    </row>
    <row r="340" spans="40:40" ht="13.5" customHeight="1" x14ac:dyDescent="0.15">
      <c r="AN340" s="65"/>
    </row>
    <row r="341" spans="40:40" ht="13.5" customHeight="1" x14ac:dyDescent="0.15">
      <c r="AN341" s="65"/>
    </row>
    <row r="342" spans="40:40" ht="13.5" customHeight="1" x14ac:dyDescent="0.15">
      <c r="AN342" s="53"/>
    </row>
    <row r="343" spans="40:40" ht="13.5" customHeight="1" x14ac:dyDescent="0.15">
      <c r="AN343" s="53"/>
    </row>
    <row r="344" spans="40:40" ht="13.5" customHeight="1" x14ac:dyDescent="0.15">
      <c r="AN344" s="53"/>
    </row>
    <row r="345" spans="40:40" ht="13.5" customHeight="1" x14ac:dyDescent="0.15">
      <c r="AN345" s="53"/>
    </row>
    <row r="346" spans="40:40" ht="13.5" customHeight="1" x14ac:dyDescent="0.15">
      <c r="AN346" s="53"/>
    </row>
    <row r="347" spans="40:40" ht="13.5" customHeight="1" x14ac:dyDescent="0.15">
      <c r="AN347" s="53"/>
    </row>
    <row r="348" spans="40:40" ht="13.5" customHeight="1" x14ac:dyDescent="0.15">
      <c r="AN348" s="53"/>
    </row>
    <row r="349" spans="40:40" ht="13.5" customHeight="1" x14ac:dyDescent="0.15">
      <c r="AN349" s="65"/>
    </row>
    <row r="350" spans="40:40" ht="13.5" customHeight="1" x14ac:dyDescent="0.15">
      <c r="AN350" s="65"/>
    </row>
    <row r="351" spans="40:40" ht="13.5" customHeight="1" x14ac:dyDescent="0.15">
      <c r="AN351" s="65"/>
    </row>
    <row r="352" spans="40:40" ht="13.5" customHeight="1" x14ac:dyDescent="0.15">
      <c r="AN352" s="53"/>
    </row>
    <row r="353" spans="40:40" ht="13.5" customHeight="1" x14ac:dyDescent="0.15">
      <c r="AN353" s="53"/>
    </row>
    <row r="354" spans="40:40" ht="13.5" customHeight="1" x14ac:dyDescent="0.15">
      <c r="AN354" s="53"/>
    </row>
    <row r="355" spans="40:40" ht="13.5" customHeight="1" x14ac:dyDescent="0.15">
      <c r="AN355" s="53"/>
    </row>
    <row r="356" spans="40:40" ht="13.5" customHeight="1" x14ac:dyDescent="0.15">
      <c r="AN356" s="53"/>
    </row>
    <row r="357" spans="40:40" ht="13.5" customHeight="1" x14ac:dyDescent="0.15">
      <c r="AN357" s="53"/>
    </row>
    <row r="358" spans="40:40" ht="13.5" customHeight="1" x14ac:dyDescent="0.15">
      <c r="AN358" s="53"/>
    </row>
    <row r="359" spans="40:40" ht="13.5" customHeight="1" x14ac:dyDescent="0.15">
      <c r="AN359" s="53"/>
    </row>
    <row r="360" spans="40:40" ht="13.5" customHeight="1" x14ac:dyDescent="0.15">
      <c r="AN360" s="65"/>
    </row>
    <row r="361" spans="40:40" ht="13.5" customHeight="1" x14ac:dyDescent="0.15">
      <c r="AN361" s="65"/>
    </row>
    <row r="362" spans="40:40" ht="13.5" customHeight="1" x14ac:dyDescent="0.15">
      <c r="AN362" s="65"/>
    </row>
    <row r="363" spans="40:40" ht="13.5" customHeight="1" x14ac:dyDescent="0.15">
      <c r="AN363" s="65"/>
    </row>
    <row r="364" spans="40:40" ht="13.5" customHeight="1" x14ac:dyDescent="0.15">
      <c r="AN364" s="65"/>
    </row>
    <row r="365" spans="40:40" ht="13.5" customHeight="1" x14ac:dyDescent="0.15">
      <c r="AN365" s="65"/>
    </row>
    <row r="366" spans="40:40" ht="13.5" customHeight="1" x14ac:dyDescent="0.15">
      <c r="AN366" s="65"/>
    </row>
    <row r="367" spans="40:40" ht="13.5" customHeight="1" x14ac:dyDescent="0.15">
      <c r="AN367" s="65"/>
    </row>
    <row r="368" spans="40:40" ht="13.5" customHeight="1" x14ac:dyDescent="0.15">
      <c r="AN368" s="53"/>
    </row>
    <row r="369" spans="40:40" ht="13.5" customHeight="1" x14ac:dyDescent="0.15">
      <c r="AN369" s="53"/>
    </row>
    <row r="370" spans="40:40" ht="13.5" customHeight="1" x14ac:dyDescent="0.15">
      <c r="AN370" s="53"/>
    </row>
    <row r="371" spans="40:40" ht="13.5" customHeight="1" x14ac:dyDescent="0.15">
      <c r="AN371" s="53"/>
    </row>
    <row r="372" spans="40:40" ht="13.5" customHeight="1" x14ac:dyDescent="0.15">
      <c r="AN372" s="53"/>
    </row>
    <row r="373" spans="40:40" ht="13.5" customHeight="1" x14ac:dyDescent="0.15">
      <c r="AN373" s="53"/>
    </row>
    <row r="374" spans="40:40" ht="13.5" customHeight="1" x14ac:dyDescent="0.15">
      <c r="AN374" s="53"/>
    </row>
    <row r="375" spans="40:40" ht="13.5" customHeight="1" x14ac:dyDescent="0.15">
      <c r="AN375" s="65"/>
    </row>
    <row r="376" spans="40:40" ht="13.5" customHeight="1" x14ac:dyDescent="0.15">
      <c r="AN376" s="65"/>
    </row>
    <row r="377" spans="40:40" ht="13.5" customHeight="1" x14ac:dyDescent="0.15">
      <c r="AN377" s="65"/>
    </row>
    <row r="378" spans="40:40" ht="13.5" customHeight="1" x14ac:dyDescent="0.15">
      <c r="AN378" s="53"/>
    </row>
    <row r="379" spans="40:40" ht="13.5" customHeight="1" x14ac:dyDescent="0.15">
      <c r="AN379" s="53"/>
    </row>
    <row r="380" spans="40:40" ht="13.5" customHeight="1" x14ac:dyDescent="0.15">
      <c r="AN380" s="53"/>
    </row>
    <row r="381" spans="40:40" ht="13.5" customHeight="1" x14ac:dyDescent="0.15">
      <c r="AN381" s="53"/>
    </row>
    <row r="382" spans="40:40" ht="13.5" customHeight="1" x14ac:dyDescent="0.15">
      <c r="AN382" s="53"/>
    </row>
    <row r="383" spans="40:40" ht="13.5" customHeight="1" x14ac:dyDescent="0.15">
      <c r="AN383" s="53"/>
    </row>
    <row r="384" spans="40:40" ht="13.5" customHeight="1" x14ac:dyDescent="0.15">
      <c r="AN384" s="53"/>
    </row>
    <row r="385" spans="40:40" ht="13.5" customHeight="1" x14ac:dyDescent="0.15">
      <c r="AN385" s="53"/>
    </row>
    <row r="386" spans="40:40" ht="13.5" customHeight="1" x14ac:dyDescent="0.15">
      <c r="AN386" s="65"/>
    </row>
    <row r="387" spans="40:40" ht="13.5" customHeight="1" x14ac:dyDescent="0.15">
      <c r="AN387" s="65"/>
    </row>
    <row r="388" spans="40:40" ht="13.5" customHeight="1" x14ac:dyDescent="0.15">
      <c r="AN388" s="65"/>
    </row>
    <row r="389" spans="40:40" ht="13.5" customHeight="1" x14ac:dyDescent="0.15">
      <c r="AN389" s="65"/>
    </row>
    <row r="390" spans="40:40" ht="13.5" customHeight="1" x14ac:dyDescent="0.15">
      <c r="AN390" s="65"/>
    </row>
    <row r="391" spans="40:40" ht="13.5" customHeight="1" x14ac:dyDescent="0.15">
      <c r="AN391" s="65"/>
    </row>
    <row r="392" spans="40:40" ht="13.5" customHeight="1" x14ac:dyDescent="0.15">
      <c r="AN392" s="65"/>
    </row>
    <row r="393" spans="40:40" ht="13.5" customHeight="1" x14ac:dyDescent="0.15">
      <c r="AN393" s="65"/>
    </row>
    <row r="394" spans="40:40" ht="13.5" customHeight="1" x14ac:dyDescent="0.15"/>
    <row r="395" spans="40:40" ht="13.5" customHeight="1" x14ac:dyDescent="0.15"/>
    <row r="396" spans="40:40" ht="13.5" customHeight="1" x14ac:dyDescent="0.15"/>
    <row r="397" spans="40:40" ht="13.5" customHeight="1" x14ac:dyDescent="0.15"/>
    <row r="398" spans="40:40" ht="13.5" customHeight="1" x14ac:dyDescent="0.15"/>
    <row r="399" spans="40:40" ht="13.5" customHeight="1" x14ac:dyDescent="0.15"/>
    <row r="400" spans="40:40" ht="13.5" customHeight="1" x14ac:dyDescent="0.15"/>
    <row r="401" s="52" customFormat="1" ht="13.5" customHeight="1" x14ac:dyDescent="0.15"/>
    <row r="402" s="52" customFormat="1" ht="13.5" customHeight="1" x14ac:dyDescent="0.15"/>
    <row r="403" s="52" customFormat="1" ht="13.5" customHeight="1" x14ac:dyDescent="0.15"/>
    <row r="404" s="52" customFormat="1" ht="13.5" customHeight="1" x14ac:dyDescent="0.15"/>
    <row r="405" s="52" customFormat="1" ht="13.5" customHeight="1" x14ac:dyDescent="0.15"/>
    <row r="406" s="52" customFormat="1" ht="13.5" customHeight="1" x14ac:dyDescent="0.15"/>
    <row r="407" s="52" customFormat="1" ht="13.5" customHeight="1" x14ac:dyDescent="0.15"/>
    <row r="408" s="52" customFormat="1" ht="13.5" customHeight="1" x14ac:dyDescent="0.15"/>
    <row r="409" s="52" customFormat="1" ht="13.5" customHeight="1" x14ac:dyDescent="0.15"/>
    <row r="410" s="52" customFormat="1" ht="13.5" customHeight="1" x14ac:dyDescent="0.15"/>
    <row r="411" s="52" customFormat="1" ht="13.5" customHeight="1" x14ac:dyDescent="0.15"/>
    <row r="412" s="52" customFormat="1" ht="13.5" customHeight="1" x14ac:dyDescent="0.15"/>
    <row r="413" s="52" customFormat="1" ht="13.5" customHeight="1" x14ac:dyDescent="0.15"/>
    <row r="414" s="52" customFormat="1" ht="13.5" customHeight="1" x14ac:dyDescent="0.15"/>
    <row r="415" s="52" customFormat="1" ht="13.5" customHeight="1" x14ac:dyDescent="0.15"/>
    <row r="416" s="52" customFormat="1" ht="13.5" customHeight="1" x14ac:dyDescent="0.15"/>
    <row r="417" s="52" customFormat="1" ht="13.5" customHeight="1" x14ac:dyDescent="0.15"/>
    <row r="418" s="52" customFormat="1" ht="13.5" customHeight="1" x14ac:dyDescent="0.15"/>
    <row r="419" s="52" customFormat="1" ht="13.5" customHeight="1" x14ac:dyDescent="0.15"/>
    <row r="420" s="52" customFormat="1" ht="13.5" customHeight="1" x14ac:dyDescent="0.15"/>
    <row r="421" s="52" customFormat="1" ht="13.5" customHeight="1" x14ac:dyDescent="0.15"/>
    <row r="422" s="52" customFormat="1" ht="13.5" customHeight="1" x14ac:dyDescent="0.15"/>
    <row r="423" s="52" customFormat="1" ht="13.5" customHeight="1" x14ac:dyDescent="0.15"/>
    <row r="424" s="52" customFormat="1" ht="13.5" customHeight="1" x14ac:dyDescent="0.15"/>
  </sheetData>
  <sheetProtection formatCells="0" selectLockedCells="1"/>
  <mergeCells count="61">
    <mergeCell ref="C64:AI64"/>
    <mergeCell ref="H51:K51"/>
    <mergeCell ref="P51:T51"/>
    <mergeCell ref="X51:AA51"/>
    <mergeCell ref="AE51:AH51"/>
    <mergeCell ref="X52:AA52"/>
    <mergeCell ref="AE52:AH52"/>
    <mergeCell ref="H53:K53"/>
    <mergeCell ref="P53:T53"/>
    <mergeCell ref="X53:AA53"/>
    <mergeCell ref="AE53:AH53"/>
    <mergeCell ref="H52:K52"/>
    <mergeCell ref="P52:T52"/>
    <mergeCell ref="P54:T54"/>
    <mergeCell ref="X54:AA54"/>
    <mergeCell ref="AE54:AH54"/>
    <mergeCell ref="H50:K50"/>
    <mergeCell ref="P50:T50"/>
    <mergeCell ref="X50:AA50"/>
    <mergeCell ref="H48:K48"/>
    <mergeCell ref="H49:K49"/>
    <mergeCell ref="P49:T49"/>
    <mergeCell ref="X49:AA49"/>
    <mergeCell ref="AE50:AH50"/>
    <mergeCell ref="AE49:AH49"/>
    <mergeCell ref="AE48:AH48"/>
    <mergeCell ref="P48:T48"/>
    <mergeCell ref="X48:AA48"/>
    <mergeCell ref="O42:AC42"/>
    <mergeCell ref="O45:AC45"/>
    <mergeCell ref="O47:T47"/>
    <mergeCell ref="W47:AB47"/>
    <mergeCell ref="AF47:AI47"/>
    <mergeCell ref="M32:P32"/>
    <mergeCell ref="M34:P34"/>
    <mergeCell ref="M35:P35"/>
    <mergeCell ref="J36:AI36"/>
    <mergeCell ref="AB41:AH41"/>
    <mergeCell ref="G12:L12"/>
    <mergeCell ref="Q12:V12"/>
    <mergeCell ref="M29:P29"/>
    <mergeCell ref="M30:P30"/>
    <mergeCell ref="M31:P31"/>
    <mergeCell ref="K7:N7"/>
    <mergeCell ref="P7:AJ7"/>
    <mergeCell ref="K8:N8"/>
    <mergeCell ref="P8:AJ8"/>
    <mergeCell ref="K9:N9"/>
    <mergeCell ref="P9:AJ9"/>
    <mergeCell ref="B2:AK2"/>
    <mergeCell ref="K5:N5"/>
    <mergeCell ref="P5:AJ5"/>
    <mergeCell ref="K6:N6"/>
    <mergeCell ref="P6:AJ6"/>
    <mergeCell ref="Q4:V4"/>
    <mergeCell ref="C61:AI62"/>
    <mergeCell ref="G55:AI55"/>
    <mergeCell ref="G56:AI56"/>
    <mergeCell ref="G57:AI57"/>
    <mergeCell ref="AB58:AG58"/>
    <mergeCell ref="J59:R59"/>
  </mergeCells>
  <phoneticPr fontId="2"/>
  <dataValidations xWindow="830" yWindow="469" count="6">
    <dataValidation type="decimal" allowBlank="1" showInputMessage="1" showErrorMessage="1" sqref="P48:T53 X48:AA53" xr:uid="{15545EC9-DFB1-47ED-A7B4-A875C4FEBA01}">
      <formula1>0</formula1>
      <formula2>9999999.99</formula2>
    </dataValidation>
    <dataValidation allowBlank="1" showInputMessage="1" showErrorMessage="1" prompt="入力時、単位に注意_x000a_" sqref="M34:P35" xr:uid="{F8B69A82-12AF-437B-8668-DEC3FABB8E46}"/>
    <dataValidation type="decimal" allowBlank="1" showInputMessage="1" showErrorMessage="1" prompt="単位に注意して下さい" sqref="AB58:AG58" xr:uid="{A3246037-93F8-424E-80F6-927670134837}">
      <formula1>0</formula1>
      <formula2>9999999.99</formula2>
    </dataValidation>
    <dataValidation allowBlank="1" showInputMessage="1" showErrorMessage="1" prompt="法的に要求ある場合は認定番号を記入してください。" sqref="G55:AI57" xr:uid="{4675EA3A-B317-4A0A-B39B-72CE8C4DDB61}"/>
    <dataValidation allowBlank="1" showInputMessage="1" showErrorMessage="1" promptTitle="入力時注意" prompt="申請建築物の棟番号を入力する。10㎡未満の建築物は記入不要です。" sqref="Q4" xr:uid="{B12C108D-C24A-49C5-B930-B2A54FA79D69}"/>
    <dataValidation allowBlank="1" showInputMessage="1" showErrorMessage="1" prompt="入力しないで下さい。右側水色部分を選択後、自動で入ります。" sqref="K5:N9" xr:uid="{D5C04796-0205-4FFB-8CC5-9597F2F5FC5D}"/>
  </dataValidations>
  <pageMargins left="0.78740157480314965" right="3.937007874015748E-2" top="0.78740157480314965" bottom="0.55118110236220474" header="0.51181102362204722" footer="0.39370078740157483"/>
  <pageSetup paperSize="9" scale="89" orientation="portrait" blackAndWhite="1" r:id="rId1"/>
  <headerFooter alignWithMargins="0">
    <oddFooter>&amp;R&amp;"ＭＳ ゴシック"&amp;9</oddFooter>
  </headerFooter>
  <rowBreaks count="3" manualBreakCount="3">
    <brk id="1" min="1" max="36" man="1"/>
    <brk id="393" max="16383" man="1"/>
    <brk id="424" max="16383" man="1"/>
  </rowBreaks>
  <colBreaks count="1" manualBreakCount="1">
    <brk id="1" max="1048575" man="1"/>
  </colBreaks>
  <extLst>
    <ext xmlns:x14="http://schemas.microsoft.com/office/spreadsheetml/2009/9/main" uri="{CCE6A557-97BC-4b89-ADB6-D9C93CAAB3DF}">
      <x14:dataValidations xmlns:xm="http://schemas.microsoft.com/office/excel/2006/main" xWindow="830" yWindow="469" count="9">
        <x14:dataValidation type="list" allowBlank="1" showInputMessage="1" showErrorMessage="1" xr:uid="{225BC182-E91D-4374-B623-B92C070CFFBB}">
          <x14:formula1>
            <xm:f>各種リスト!$F$35:$F$44</xm:f>
          </x14:formula1>
          <xm:sqref>M29:P29</xm:sqref>
        </x14:dataValidation>
        <x14:dataValidation type="list" allowBlank="1" showInputMessage="1" showErrorMessage="1" xr:uid="{A4687C5E-F17E-4382-BF19-848D9EF09CBD}">
          <x14:formula1>
            <xm:f>各種リスト!$F$35:$F$48</xm:f>
          </x14:formula1>
          <xm:sqref>H48:K53</xm:sqref>
        </x14:dataValidation>
        <x14:dataValidation type="list" allowBlank="1" showInputMessage="1" showErrorMessage="1" xr:uid="{4E14351E-85CB-4835-AA93-4571E6468E04}">
          <x14:formula1>
            <xm:f>各種リスト!$F$57:$F$62</xm:f>
          </x14:formula1>
          <xm:sqref>J59:R59</xm:sqref>
        </x14:dataValidation>
        <x14:dataValidation type="list" allowBlank="1" showInputMessage="1" showErrorMessage="1" xr:uid="{06265AE9-EEFF-416E-8131-80A50CC9D72E}">
          <x14:formula1>
            <xm:f>各種リスト!$D$20:$D$23</xm:f>
          </x14:formula1>
          <xm:sqref>AB41:AH41</xm:sqref>
        </x14:dataValidation>
        <x14:dataValidation type="list" allowBlank="1" showInputMessage="1" showErrorMessage="1" xr:uid="{4B3E072C-C3E5-4015-9D4E-D848E27FE299}">
          <x14:formula1>
            <xm:f>各種リスト!$F$47:$F$48</xm:f>
          </x14:formula1>
          <xm:sqref>M31:P31</xm:sqref>
        </x14:dataValidation>
        <x14:dataValidation type="list" allowBlank="1" showInputMessage="1" showErrorMessage="1" xr:uid="{3E205F79-7E4E-48F0-B01D-96C47603C366}">
          <x14:formula1>
            <xm:f>各種リスト!$J$2:$J$110</xm:f>
          </x14:formula1>
          <xm:sqref>P5:AJ9</xm:sqref>
        </x14:dataValidation>
        <x14:dataValidation type="list" allowBlank="1" showInputMessage="1" showErrorMessage="1" xr:uid="{0ACF4C1E-EEAA-4C87-ACFB-65B3A72C8E9D}">
          <x14:formula1>
            <xm:f>各種リスト!$F$45:$F$46</xm:f>
          </x14:formula1>
          <xm:sqref>M30:P30 M32:P32</xm:sqref>
        </x14:dataValidation>
        <x14:dataValidation type="list" allowBlank="1" showInputMessage="1" showErrorMessage="1" xr:uid="{C2B803D5-77D7-4E92-884A-8EFBE22FDC5E}">
          <x14:formula1>
            <xm:f>各種リスト!$B$27:$B$28</xm:f>
          </x14:formula1>
          <xm:sqref>C11 G11 J11 N11 R11 W11 AD11 H39 AD40 AH40 N43:N44 J26:J27 D39 X23 AA26 S26 C14:C18 I17 V18 C26:C27 C20:C24</xm:sqref>
        </x14:dataValidation>
        <x14:dataValidation type="list" allowBlank="1" showInputMessage="1" showErrorMessage="1" xr:uid="{C953167D-F318-4233-A79A-5C2B837F4974}">
          <x14:formula1>
            <xm:f>各種リスト!$F$4:$F$15</xm:f>
          </x14:formula1>
          <xm:sqref>G12:L12 Q12:V12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B1:AO422"/>
  <sheetViews>
    <sheetView showGridLines="0" view="pageBreakPreview" zoomScaleNormal="85" zoomScaleSheetLayoutView="100" workbookViewId="0">
      <selection sqref="A1:XFD1048576"/>
    </sheetView>
  </sheetViews>
  <sheetFormatPr defaultColWidth="9" defaultRowHeight="12" x14ac:dyDescent="0.15"/>
  <cols>
    <col min="1" max="1" width="4.125" style="52" customWidth="1"/>
    <col min="2" max="37" width="2.625" style="52" customWidth="1"/>
    <col min="38" max="38" width="3.625" style="52" customWidth="1"/>
    <col min="39" max="40" width="9" style="52"/>
    <col min="41" max="41" width="28.375" style="52" customWidth="1"/>
    <col min="42" max="16384" width="9" style="52"/>
  </cols>
  <sheetData>
    <row r="1" spans="2:41" ht="12" customHeight="1" x14ac:dyDescent="0.15">
      <c r="AL1" s="53"/>
    </row>
    <row r="2" spans="2:41" ht="15.75" customHeight="1" x14ac:dyDescent="0.15">
      <c r="B2" s="403" t="s">
        <v>103</v>
      </c>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53"/>
      <c r="AO2" s="67" t="s">
        <v>669</v>
      </c>
    </row>
    <row r="3" spans="2:41" ht="15.75" customHeight="1" x14ac:dyDescent="0.15">
      <c r="B3" s="54" t="s">
        <v>132</v>
      </c>
      <c r="C3" s="54"/>
      <c r="D3" s="54"/>
      <c r="E3" s="54"/>
      <c r="F3" s="54"/>
      <c r="G3" s="54"/>
      <c r="AL3" s="53"/>
      <c r="AO3" s="200" t="s">
        <v>670</v>
      </c>
    </row>
    <row r="4" spans="2:41" ht="13.5" customHeight="1" x14ac:dyDescent="0.15">
      <c r="B4" s="55" t="s">
        <v>133</v>
      </c>
      <c r="C4" s="55"/>
      <c r="D4" s="55"/>
      <c r="E4" s="55"/>
      <c r="F4" s="56"/>
      <c r="G4" s="56"/>
      <c r="H4" s="56"/>
      <c r="I4" s="56"/>
      <c r="J4" s="56"/>
      <c r="K4" s="132"/>
      <c r="L4" s="132"/>
      <c r="M4" s="132"/>
      <c r="N4" s="132"/>
      <c r="O4" s="132"/>
      <c r="P4" s="132"/>
      <c r="Q4" s="132"/>
      <c r="R4" s="310"/>
      <c r="S4" s="310"/>
      <c r="T4" s="310"/>
      <c r="U4" s="310"/>
      <c r="V4" s="61"/>
      <c r="W4" s="61"/>
      <c r="X4" s="61"/>
      <c r="Y4" s="61"/>
      <c r="Z4" s="61"/>
      <c r="AA4" s="61"/>
      <c r="AB4" s="61"/>
      <c r="AC4" s="61"/>
      <c r="AD4" s="61"/>
      <c r="AE4" s="61"/>
      <c r="AF4" s="61"/>
      <c r="AG4" s="61"/>
      <c r="AH4" s="61"/>
      <c r="AI4" s="61"/>
      <c r="AJ4" s="56"/>
      <c r="AK4" s="56"/>
      <c r="AL4" s="53"/>
      <c r="AO4" s="1"/>
    </row>
    <row r="5" spans="2:41" ht="13.5" customHeight="1" x14ac:dyDescent="0.15">
      <c r="B5" s="54" t="s">
        <v>134</v>
      </c>
      <c r="C5" s="54"/>
      <c r="D5" s="54"/>
      <c r="E5" s="54"/>
      <c r="F5" s="56"/>
      <c r="G5" s="56"/>
      <c r="H5" s="56"/>
      <c r="I5" s="56"/>
      <c r="J5" s="56"/>
      <c r="K5" s="61"/>
      <c r="L5" s="61"/>
      <c r="M5" s="61"/>
      <c r="N5" s="61"/>
      <c r="O5" s="61"/>
      <c r="P5" s="61"/>
      <c r="Q5" s="61"/>
      <c r="R5" s="315"/>
      <c r="S5" s="315"/>
      <c r="T5" s="315"/>
      <c r="U5" s="315"/>
      <c r="V5" s="61"/>
      <c r="W5" s="61"/>
      <c r="X5" s="61"/>
      <c r="Y5" s="61"/>
      <c r="Z5" s="61"/>
      <c r="AA5" s="61"/>
      <c r="AB5" s="61"/>
      <c r="AC5" s="61"/>
      <c r="AD5" s="61"/>
      <c r="AE5" s="61"/>
      <c r="AF5" s="61"/>
      <c r="AG5" s="61"/>
      <c r="AH5" s="61"/>
      <c r="AI5" s="61"/>
      <c r="AL5" s="53"/>
      <c r="AO5" s="1"/>
    </row>
    <row r="6" spans="2:41" ht="13.5" customHeight="1" x14ac:dyDescent="0.15">
      <c r="B6" s="55" t="s">
        <v>135</v>
      </c>
      <c r="C6" s="55"/>
      <c r="D6" s="55"/>
      <c r="E6" s="55"/>
      <c r="F6" s="55"/>
      <c r="G6" s="56"/>
      <c r="H6" s="56"/>
      <c r="I6" s="56"/>
      <c r="J6" s="56"/>
      <c r="K6" s="56"/>
      <c r="L6" s="56"/>
      <c r="M6" s="56"/>
      <c r="N6" s="56"/>
      <c r="O6" s="56"/>
      <c r="P6" s="56"/>
      <c r="Q6" s="56"/>
      <c r="R6" s="56"/>
      <c r="S6" s="56"/>
      <c r="T6" s="56"/>
      <c r="U6" s="56"/>
      <c r="V6" s="244"/>
      <c r="W6" s="244"/>
      <c r="X6" s="244"/>
      <c r="Y6" s="244"/>
      <c r="Z6" s="244"/>
      <c r="AA6" s="56" t="s">
        <v>162</v>
      </c>
      <c r="AB6" s="56"/>
      <c r="AC6" s="56"/>
      <c r="AD6" s="56"/>
      <c r="AE6" s="56"/>
      <c r="AF6" s="56"/>
      <c r="AG6" s="56"/>
      <c r="AH6" s="56"/>
      <c r="AI6" s="56"/>
      <c r="AJ6" s="56"/>
      <c r="AK6" s="56"/>
      <c r="AL6" s="53"/>
      <c r="AO6" s="70" t="s">
        <v>671</v>
      </c>
    </row>
    <row r="7" spans="2:41" ht="13.5" customHeight="1" x14ac:dyDescent="0.15">
      <c r="B7" s="54" t="s">
        <v>136</v>
      </c>
      <c r="C7" s="54"/>
      <c r="D7" s="54"/>
      <c r="E7" s="54"/>
      <c r="F7" s="54"/>
      <c r="G7" s="54"/>
      <c r="K7" s="56"/>
      <c r="L7" s="56"/>
      <c r="M7" s="56"/>
      <c r="N7" s="56"/>
      <c r="O7" s="56"/>
      <c r="P7" s="56"/>
      <c r="Q7" s="56"/>
      <c r="R7" s="56"/>
      <c r="S7" s="56"/>
      <c r="T7" s="56"/>
      <c r="U7" s="56"/>
      <c r="V7" s="244"/>
      <c r="W7" s="244"/>
      <c r="X7" s="244"/>
      <c r="Y7" s="244"/>
      <c r="Z7" s="244"/>
      <c r="AA7" s="56" t="s">
        <v>162</v>
      </c>
      <c r="AB7" s="56"/>
      <c r="AC7" s="56"/>
      <c r="AD7" s="56"/>
      <c r="AE7" s="56"/>
      <c r="AF7" s="56"/>
      <c r="AG7" s="56"/>
      <c r="AH7" s="56"/>
      <c r="AI7" s="56"/>
      <c r="AL7" s="53"/>
      <c r="AO7" s="70"/>
    </row>
    <row r="8" spans="2:41" ht="13.5" customHeight="1" x14ac:dyDescent="0.15">
      <c r="B8" s="55" t="s">
        <v>137</v>
      </c>
      <c r="C8" s="55"/>
      <c r="D8" s="55"/>
      <c r="E8" s="55"/>
      <c r="F8" s="55"/>
      <c r="G8" s="56"/>
      <c r="H8" s="56"/>
      <c r="I8" s="56"/>
      <c r="J8" s="56"/>
      <c r="K8" s="56"/>
      <c r="L8" s="56"/>
      <c r="M8" s="56"/>
      <c r="N8" s="56"/>
      <c r="O8" s="56"/>
      <c r="P8" s="56"/>
      <c r="Q8" s="56"/>
      <c r="R8" s="56"/>
      <c r="S8" s="56"/>
      <c r="T8" s="56"/>
      <c r="U8" s="56"/>
      <c r="V8" s="244"/>
      <c r="W8" s="244"/>
      <c r="X8" s="244"/>
      <c r="Y8" s="244"/>
      <c r="Z8" s="244"/>
      <c r="AA8" s="56" t="s">
        <v>162</v>
      </c>
      <c r="AB8" s="56"/>
      <c r="AC8" s="56"/>
      <c r="AD8" s="56"/>
      <c r="AE8" s="56"/>
      <c r="AF8" s="56"/>
      <c r="AG8" s="56"/>
      <c r="AH8" s="56"/>
      <c r="AI8" s="56"/>
      <c r="AJ8" s="56"/>
      <c r="AK8" s="56"/>
      <c r="AL8" s="53"/>
      <c r="AO8" s="68" t="s">
        <v>1034</v>
      </c>
    </row>
    <row r="9" spans="2:41" ht="13.5" customHeight="1" x14ac:dyDescent="0.15">
      <c r="B9" s="52" t="s">
        <v>206</v>
      </c>
      <c r="K9" s="59"/>
      <c r="L9" s="59"/>
      <c r="M9" s="59"/>
      <c r="N9" s="59"/>
      <c r="O9" s="59"/>
      <c r="P9" s="59"/>
      <c r="Q9" s="59"/>
      <c r="R9" s="59"/>
      <c r="S9" s="59"/>
      <c r="T9" s="59"/>
      <c r="U9" s="59"/>
      <c r="V9" s="59"/>
      <c r="W9" s="59"/>
      <c r="X9" s="59"/>
      <c r="Y9" s="59"/>
      <c r="Z9" s="59"/>
      <c r="AA9" s="59"/>
      <c r="AB9" s="59"/>
      <c r="AC9" s="59"/>
      <c r="AD9" s="59"/>
      <c r="AE9" s="59"/>
      <c r="AF9" s="59"/>
      <c r="AG9" s="59"/>
      <c r="AH9" s="59"/>
      <c r="AI9" s="59"/>
      <c r="AJ9" s="59"/>
      <c r="AL9" s="53"/>
    </row>
    <row r="10" spans="2:41" ht="13.5" customHeight="1" x14ac:dyDescent="0.15">
      <c r="C10" s="52" t="s">
        <v>204</v>
      </c>
      <c r="V10" s="328"/>
      <c r="W10" s="328"/>
      <c r="X10" s="328"/>
      <c r="Y10" s="328"/>
      <c r="Z10" s="328"/>
      <c r="AA10" s="52" t="s">
        <v>162</v>
      </c>
      <c r="AL10" s="53"/>
    </row>
    <row r="11" spans="2:41" ht="13.5" customHeight="1" x14ac:dyDescent="0.15">
      <c r="C11" s="52" t="s">
        <v>205</v>
      </c>
      <c r="K11" s="60"/>
      <c r="L11" s="60"/>
      <c r="M11" s="60"/>
      <c r="N11" s="60"/>
      <c r="O11" s="60"/>
      <c r="P11" s="60"/>
      <c r="Q11" s="60"/>
      <c r="R11" s="60"/>
      <c r="S11" s="60"/>
      <c r="T11" s="60"/>
      <c r="U11" s="60"/>
      <c r="V11" s="60"/>
      <c r="W11" s="60"/>
      <c r="X11" s="60"/>
      <c r="Y11" s="60"/>
      <c r="Z11" s="60"/>
      <c r="AA11" s="123"/>
      <c r="AB11" s="60" t="s">
        <v>174</v>
      </c>
      <c r="AC11" s="60"/>
      <c r="AD11" s="60"/>
      <c r="AE11" s="123"/>
      <c r="AF11" s="52" t="s">
        <v>173</v>
      </c>
      <c r="AG11" s="60"/>
      <c r="AH11" s="60"/>
      <c r="AI11" s="60"/>
      <c r="AJ11" s="60"/>
      <c r="AL11" s="53"/>
    </row>
    <row r="12" spans="2:41" ht="13.5" customHeight="1" x14ac:dyDescent="0.15">
      <c r="B12" s="58" t="s">
        <v>138</v>
      </c>
      <c r="C12" s="58"/>
      <c r="D12" s="58"/>
      <c r="E12" s="58"/>
      <c r="F12" s="58"/>
      <c r="G12" s="58"/>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3"/>
      <c r="AO12" s="120">
        <f>+M14</f>
        <v>0</v>
      </c>
    </row>
    <row r="13" spans="2:41" ht="13.5" customHeight="1" x14ac:dyDescent="0.15">
      <c r="B13" s="54"/>
      <c r="F13" s="249" t="s">
        <v>881</v>
      </c>
      <c r="G13" s="249"/>
      <c r="H13" s="249"/>
      <c r="I13" s="249"/>
      <c r="J13" s="249"/>
      <c r="K13" s="1"/>
      <c r="M13" s="5" t="s">
        <v>882</v>
      </c>
      <c r="N13" s="1"/>
      <c r="O13" s="1"/>
      <c r="P13" s="1"/>
      <c r="Q13" s="1"/>
      <c r="R13" s="1"/>
      <c r="S13" s="1"/>
      <c r="T13" s="1"/>
      <c r="U13" s="1"/>
      <c r="V13" s="1"/>
      <c r="W13" s="1"/>
      <c r="X13" s="1"/>
      <c r="Y13" s="1"/>
      <c r="Z13" s="1"/>
      <c r="AA13" s="1"/>
      <c r="AC13" s="249" t="s">
        <v>883</v>
      </c>
      <c r="AD13" s="249"/>
      <c r="AE13" s="249"/>
      <c r="AF13" s="249"/>
      <c r="AG13" s="249"/>
      <c r="AH13" s="249"/>
      <c r="AJ13" s="54"/>
      <c r="AL13" s="53"/>
      <c r="AO13" s="119" t="str">
        <f>IF(AO12=0," ",VLOOKUP(AO12,各種リスト!$J$2:$K$110,2,FALSE))</f>
        <v xml:space="preserve"> </v>
      </c>
    </row>
    <row r="14" spans="2:41" ht="13.5" customHeight="1" x14ac:dyDescent="0.15">
      <c r="C14" s="54" t="s">
        <v>139</v>
      </c>
      <c r="E14" s="54" t="s">
        <v>112</v>
      </c>
      <c r="F14" s="242" t="str">
        <f>+AO13</f>
        <v xml:space="preserve"> </v>
      </c>
      <c r="G14" s="242"/>
      <c r="H14" s="242"/>
      <c r="I14" s="242"/>
      <c r="J14" s="242"/>
      <c r="K14" s="54" t="s">
        <v>113</v>
      </c>
      <c r="M14" s="404"/>
      <c r="N14" s="404"/>
      <c r="O14" s="404"/>
      <c r="P14" s="404"/>
      <c r="Q14" s="404"/>
      <c r="R14" s="404"/>
      <c r="S14" s="404"/>
      <c r="T14" s="404"/>
      <c r="U14" s="404"/>
      <c r="V14" s="404"/>
      <c r="W14" s="404"/>
      <c r="X14" s="404"/>
      <c r="Y14" s="404"/>
      <c r="Z14" s="404"/>
      <c r="AA14" s="54" t="s">
        <v>113</v>
      </c>
      <c r="AC14" s="405"/>
      <c r="AD14" s="405"/>
      <c r="AE14" s="405"/>
      <c r="AF14" s="405"/>
      <c r="AG14" s="405"/>
      <c r="AH14" s="405"/>
      <c r="AI14" s="52" t="s">
        <v>183</v>
      </c>
      <c r="AJ14" s="54" t="s">
        <v>108</v>
      </c>
      <c r="AL14" s="53"/>
      <c r="AO14" s="120">
        <f>+M15</f>
        <v>0</v>
      </c>
    </row>
    <row r="15" spans="2:41" ht="13.5" customHeight="1" x14ac:dyDescent="0.15">
      <c r="C15" s="54" t="s">
        <v>140</v>
      </c>
      <c r="E15" s="54" t="s">
        <v>112</v>
      </c>
      <c r="F15" s="242" t="str">
        <f>+AO15</f>
        <v xml:space="preserve"> </v>
      </c>
      <c r="G15" s="242"/>
      <c r="H15" s="242"/>
      <c r="I15" s="242"/>
      <c r="J15" s="242"/>
      <c r="K15" s="54" t="s">
        <v>113</v>
      </c>
      <c r="M15" s="404"/>
      <c r="N15" s="404"/>
      <c r="O15" s="404"/>
      <c r="P15" s="404"/>
      <c r="Q15" s="404"/>
      <c r="R15" s="404"/>
      <c r="S15" s="404"/>
      <c r="T15" s="404"/>
      <c r="U15" s="404"/>
      <c r="V15" s="404"/>
      <c r="W15" s="404"/>
      <c r="X15" s="404"/>
      <c r="Y15" s="404"/>
      <c r="Z15" s="404"/>
      <c r="AA15" s="54" t="s">
        <v>113</v>
      </c>
      <c r="AC15" s="405"/>
      <c r="AD15" s="405"/>
      <c r="AE15" s="405"/>
      <c r="AF15" s="405"/>
      <c r="AG15" s="405"/>
      <c r="AH15" s="405"/>
      <c r="AI15" s="52" t="s">
        <v>183</v>
      </c>
      <c r="AJ15" s="54" t="s">
        <v>108</v>
      </c>
      <c r="AL15" s="53"/>
      <c r="AO15" s="119" t="str">
        <f>IF(AO14=0," ",VLOOKUP(AO14,各種リスト!$J$2:$K$110,2,FALSE))</f>
        <v xml:space="preserve"> </v>
      </c>
    </row>
    <row r="16" spans="2:41" ht="13.5" customHeight="1" x14ac:dyDescent="0.15">
      <c r="C16" s="54" t="s">
        <v>141</v>
      </c>
      <c r="E16" s="54" t="s">
        <v>112</v>
      </c>
      <c r="F16" s="242" t="str">
        <f>+AO17</f>
        <v xml:space="preserve"> </v>
      </c>
      <c r="G16" s="242"/>
      <c r="H16" s="242"/>
      <c r="I16" s="242"/>
      <c r="J16" s="242"/>
      <c r="K16" s="54" t="s">
        <v>113</v>
      </c>
      <c r="M16" s="404"/>
      <c r="N16" s="404"/>
      <c r="O16" s="404"/>
      <c r="P16" s="404"/>
      <c r="Q16" s="404"/>
      <c r="R16" s="404"/>
      <c r="S16" s="404"/>
      <c r="T16" s="404"/>
      <c r="U16" s="404"/>
      <c r="V16" s="404"/>
      <c r="W16" s="404"/>
      <c r="X16" s="404"/>
      <c r="Y16" s="404"/>
      <c r="Z16" s="404"/>
      <c r="AA16" s="54" t="s">
        <v>113</v>
      </c>
      <c r="AC16" s="405"/>
      <c r="AD16" s="405"/>
      <c r="AE16" s="405"/>
      <c r="AF16" s="405"/>
      <c r="AG16" s="405"/>
      <c r="AH16" s="405"/>
      <c r="AI16" s="52" t="s">
        <v>183</v>
      </c>
      <c r="AJ16" s="54" t="s">
        <v>108</v>
      </c>
      <c r="AL16" s="53"/>
      <c r="AO16" s="120">
        <f>+M16</f>
        <v>0</v>
      </c>
    </row>
    <row r="17" spans="2:41" ht="13.5" customHeight="1" x14ac:dyDescent="0.15">
      <c r="C17" s="54" t="s">
        <v>142</v>
      </c>
      <c r="E17" s="54" t="s">
        <v>112</v>
      </c>
      <c r="F17" s="242" t="str">
        <f>+AO19</f>
        <v xml:space="preserve"> </v>
      </c>
      <c r="G17" s="242"/>
      <c r="H17" s="242"/>
      <c r="I17" s="242"/>
      <c r="J17" s="242"/>
      <c r="K17" s="54" t="s">
        <v>113</v>
      </c>
      <c r="M17" s="404"/>
      <c r="N17" s="404"/>
      <c r="O17" s="404"/>
      <c r="P17" s="404"/>
      <c r="Q17" s="404"/>
      <c r="R17" s="404"/>
      <c r="S17" s="404"/>
      <c r="T17" s="404"/>
      <c r="U17" s="404"/>
      <c r="V17" s="404"/>
      <c r="W17" s="404"/>
      <c r="X17" s="404"/>
      <c r="Y17" s="404"/>
      <c r="Z17" s="404"/>
      <c r="AA17" s="54" t="s">
        <v>113</v>
      </c>
      <c r="AC17" s="405"/>
      <c r="AD17" s="405"/>
      <c r="AE17" s="405"/>
      <c r="AF17" s="405"/>
      <c r="AG17" s="405"/>
      <c r="AH17" s="405"/>
      <c r="AI17" s="52" t="s">
        <v>183</v>
      </c>
      <c r="AJ17" s="54" t="s">
        <v>108</v>
      </c>
      <c r="AL17" s="53"/>
      <c r="AO17" s="119" t="str">
        <f>IF(AO16=0," ",VLOOKUP(AO16,各種リスト!$J$2:$K$110,2,FALSE))</f>
        <v xml:space="preserve"> </v>
      </c>
    </row>
    <row r="18" spans="2:41" ht="13.5" customHeight="1" x14ac:dyDescent="0.15">
      <c r="C18" s="54" t="s">
        <v>143</v>
      </c>
      <c r="E18" s="54" t="s">
        <v>112</v>
      </c>
      <c r="F18" s="242" t="str">
        <f>+AO21</f>
        <v xml:space="preserve"> </v>
      </c>
      <c r="G18" s="242"/>
      <c r="H18" s="242"/>
      <c r="I18" s="242"/>
      <c r="J18" s="242"/>
      <c r="K18" s="54" t="s">
        <v>113</v>
      </c>
      <c r="M18" s="404"/>
      <c r="N18" s="404"/>
      <c r="O18" s="404"/>
      <c r="P18" s="404"/>
      <c r="Q18" s="404"/>
      <c r="R18" s="404"/>
      <c r="S18" s="404"/>
      <c r="T18" s="404"/>
      <c r="U18" s="404"/>
      <c r="V18" s="404"/>
      <c r="W18" s="404"/>
      <c r="X18" s="404"/>
      <c r="Y18" s="404"/>
      <c r="Z18" s="404"/>
      <c r="AA18" s="54" t="s">
        <v>113</v>
      </c>
      <c r="AC18" s="405"/>
      <c r="AD18" s="405"/>
      <c r="AE18" s="405"/>
      <c r="AF18" s="405"/>
      <c r="AG18" s="405"/>
      <c r="AH18" s="405"/>
      <c r="AI18" s="52" t="s">
        <v>183</v>
      </c>
      <c r="AJ18" s="54" t="s">
        <v>108</v>
      </c>
      <c r="AL18" s="53"/>
      <c r="AO18" s="120">
        <f>+M17</f>
        <v>0</v>
      </c>
    </row>
    <row r="19" spans="2:41" ht="13.5" customHeight="1" x14ac:dyDescent="0.15">
      <c r="B19" s="60"/>
      <c r="C19" s="57" t="s">
        <v>144</v>
      </c>
      <c r="D19" s="60"/>
      <c r="E19" s="57" t="s">
        <v>112</v>
      </c>
      <c r="F19" s="246" t="str">
        <f>+AO23</f>
        <v xml:space="preserve"> </v>
      </c>
      <c r="G19" s="246"/>
      <c r="H19" s="246"/>
      <c r="I19" s="246"/>
      <c r="J19" s="246"/>
      <c r="K19" s="57" t="s">
        <v>113</v>
      </c>
      <c r="L19" s="60"/>
      <c r="M19" s="406"/>
      <c r="N19" s="406"/>
      <c r="O19" s="406"/>
      <c r="P19" s="406"/>
      <c r="Q19" s="406"/>
      <c r="R19" s="406"/>
      <c r="S19" s="406"/>
      <c r="T19" s="406"/>
      <c r="U19" s="406"/>
      <c r="V19" s="406"/>
      <c r="W19" s="406"/>
      <c r="X19" s="406"/>
      <c r="Y19" s="406"/>
      <c r="Z19" s="406"/>
      <c r="AA19" s="57" t="s">
        <v>113</v>
      </c>
      <c r="AB19" s="60"/>
      <c r="AC19" s="407"/>
      <c r="AD19" s="407"/>
      <c r="AE19" s="407"/>
      <c r="AF19" s="407"/>
      <c r="AG19" s="407"/>
      <c r="AH19" s="407"/>
      <c r="AI19" s="60" t="s">
        <v>183</v>
      </c>
      <c r="AJ19" s="57" t="s">
        <v>108</v>
      </c>
      <c r="AK19" s="60"/>
      <c r="AL19" s="53"/>
      <c r="AO19" s="119" t="str">
        <f>IF(AO18=0," ",VLOOKUP(AO18,各種リスト!$J$2:$K$110,2,FALSE))</f>
        <v xml:space="preserve"> </v>
      </c>
    </row>
    <row r="20" spans="2:41" ht="13.5" customHeight="1" x14ac:dyDescent="0.15">
      <c r="B20" s="52" t="s">
        <v>145</v>
      </c>
      <c r="AL20" s="53"/>
      <c r="AO20" s="120">
        <f>+M18</f>
        <v>0</v>
      </c>
    </row>
    <row r="21" spans="2:41" ht="13.5" customHeight="1" x14ac:dyDescent="0.15">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L21" s="53"/>
      <c r="AO21" s="119" t="str">
        <f>IF(AO20=0," ",VLOOKUP(AO20,各種リスト!$J$2:$K$110,2,FALSE))</f>
        <v xml:space="preserve"> </v>
      </c>
    </row>
    <row r="22" spans="2:41" ht="13.5" customHeight="1" x14ac:dyDescent="0.15">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L22" s="53"/>
      <c r="AO22" s="120">
        <f>+M19</f>
        <v>0</v>
      </c>
    </row>
    <row r="23" spans="2:41" ht="13.5" customHeight="1" x14ac:dyDescent="0.15">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L23" s="53"/>
      <c r="AO23" s="119" t="str">
        <f>IF(AO22=0," ",VLOOKUP(AO22,各種リスト!$J$2:$K$110,2,FALSE))</f>
        <v xml:space="preserve"> </v>
      </c>
    </row>
    <row r="24" spans="2:41" ht="13.5" customHeight="1" x14ac:dyDescent="0.15">
      <c r="B24" s="59" t="s">
        <v>146</v>
      </c>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3"/>
    </row>
    <row r="25" spans="2:41" ht="13.5" customHeight="1" x14ac:dyDescent="0.15">
      <c r="C25" s="301">
        <f>計画変更確認申請書!D39</f>
        <v>0</v>
      </c>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L25" s="53"/>
    </row>
    <row r="26" spans="2:41" ht="13.5" customHeight="1" x14ac:dyDescent="0.15">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L26" s="53"/>
    </row>
    <row r="27" spans="2:41" ht="13.5" customHeight="1" x14ac:dyDescent="0.15">
      <c r="B27" s="60"/>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60"/>
      <c r="AL27" s="53"/>
    </row>
    <row r="28" spans="2:41" ht="13.5" customHeight="1" x14ac:dyDescent="0.15">
      <c r="B28" s="403" t="s">
        <v>103</v>
      </c>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53"/>
      <c r="AO28" s="67" t="s">
        <v>669</v>
      </c>
    </row>
    <row r="29" spans="2:41" ht="13.5" customHeight="1" x14ac:dyDescent="0.15">
      <c r="B29" s="54" t="s">
        <v>132</v>
      </c>
      <c r="C29" s="54"/>
      <c r="D29" s="54"/>
      <c r="E29" s="54"/>
      <c r="F29" s="54"/>
      <c r="G29" s="54"/>
      <c r="AL29" s="53"/>
      <c r="AO29" s="200" t="s">
        <v>670</v>
      </c>
    </row>
    <row r="30" spans="2:41" ht="13.5" customHeight="1" x14ac:dyDescent="0.15">
      <c r="B30" s="55" t="s">
        <v>133</v>
      </c>
      <c r="C30" s="55"/>
      <c r="D30" s="55"/>
      <c r="E30" s="55"/>
      <c r="F30" s="56"/>
      <c r="G30" s="56"/>
      <c r="H30" s="56"/>
      <c r="I30" s="56"/>
      <c r="J30" s="56"/>
      <c r="K30" s="132"/>
      <c r="L30" s="132"/>
      <c r="M30" s="132"/>
      <c r="N30" s="132"/>
      <c r="O30" s="132"/>
      <c r="P30" s="132"/>
      <c r="Q30" s="132"/>
      <c r="R30" s="310"/>
      <c r="S30" s="310"/>
      <c r="T30" s="310"/>
      <c r="U30" s="310"/>
      <c r="V30" s="61"/>
      <c r="W30" s="61"/>
      <c r="X30" s="61"/>
      <c r="Y30" s="61"/>
      <c r="Z30" s="61"/>
      <c r="AA30" s="61"/>
      <c r="AB30" s="61"/>
      <c r="AC30" s="61"/>
      <c r="AD30" s="61"/>
      <c r="AE30" s="61"/>
      <c r="AF30" s="61"/>
      <c r="AG30" s="61"/>
      <c r="AH30" s="61"/>
      <c r="AI30" s="61"/>
      <c r="AJ30" s="56"/>
      <c r="AK30" s="56"/>
      <c r="AL30" s="53"/>
      <c r="AO30" s="1"/>
    </row>
    <row r="31" spans="2:41" ht="13.5" customHeight="1" x14ac:dyDescent="0.15">
      <c r="B31" s="54" t="s">
        <v>134</v>
      </c>
      <c r="C31" s="54"/>
      <c r="D31" s="54"/>
      <c r="E31" s="54"/>
      <c r="F31" s="56"/>
      <c r="G31" s="56"/>
      <c r="H31" s="56"/>
      <c r="I31" s="56"/>
      <c r="J31" s="56"/>
      <c r="K31" s="61"/>
      <c r="L31" s="61"/>
      <c r="M31" s="61"/>
      <c r="N31" s="61"/>
      <c r="O31" s="61"/>
      <c r="P31" s="61"/>
      <c r="Q31" s="61"/>
      <c r="R31" s="315"/>
      <c r="S31" s="315"/>
      <c r="T31" s="315"/>
      <c r="U31" s="315"/>
      <c r="V31" s="61"/>
      <c r="W31" s="61"/>
      <c r="X31" s="61"/>
      <c r="Y31" s="61"/>
      <c r="Z31" s="61"/>
      <c r="AA31" s="61"/>
      <c r="AB31" s="61"/>
      <c r="AC31" s="61"/>
      <c r="AD31" s="61"/>
      <c r="AE31" s="61"/>
      <c r="AF31" s="61"/>
      <c r="AG31" s="61"/>
      <c r="AH31" s="61"/>
      <c r="AI31" s="61"/>
      <c r="AL31" s="53"/>
      <c r="AO31" s="1"/>
    </row>
    <row r="32" spans="2:41" ht="13.5" customHeight="1" x14ac:dyDescent="0.15">
      <c r="B32" s="55" t="s">
        <v>135</v>
      </c>
      <c r="C32" s="55"/>
      <c r="D32" s="55"/>
      <c r="E32" s="55"/>
      <c r="F32" s="55"/>
      <c r="G32" s="56"/>
      <c r="H32" s="56"/>
      <c r="I32" s="56"/>
      <c r="J32" s="56"/>
      <c r="K32" s="56"/>
      <c r="L32" s="56"/>
      <c r="M32" s="56"/>
      <c r="N32" s="56"/>
      <c r="O32" s="56"/>
      <c r="P32" s="56"/>
      <c r="Q32" s="56"/>
      <c r="R32" s="56"/>
      <c r="S32" s="56"/>
      <c r="T32" s="56"/>
      <c r="U32" s="56"/>
      <c r="V32" s="244"/>
      <c r="W32" s="244"/>
      <c r="X32" s="244"/>
      <c r="Y32" s="244"/>
      <c r="Z32" s="244"/>
      <c r="AA32" s="56" t="s">
        <v>162</v>
      </c>
      <c r="AB32" s="56"/>
      <c r="AC32" s="56"/>
      <c r="AD32" s="56"/>
      <c r="AE32" s="56"/>
      <c r="AF32" s="56"/>
      <c r="AG32" s="56"/>
      <c r="AH32" s="56"/>
      <c r="AI32" s="56"/>
      <c r="AJ32" s="56"/>
      <c r="AK32" s="56"/>
      <c r="AL32" s="53"/>
      <c r="AO32" s="70" t="s">
        <v>671</v>
      </c>
    </row>
    <row r="33" spans="2:41" ht="13.5" customHeight="1" x14ac:dyDescent="0.15">
      <c r="B33" s="54" t="s">
        <v>136</v>
      </c>
      <c r="C33" s="54"/>
      <c r="D33" s="54"/>
      <c r="E33" s="54"/>
      <c r="F33" s="54"/>
      <c r="G33" s="54"/>
      <c r="K33" s="56"/>
      <c r="L33" s="56"/>
      <c r="M33" s="56"/>
      <c r="N33" s="56"/>
      <c r="O33" s="56"/>
      <c r="P33" s="56"/>
      <c r="Q33" s="56"/>
      <c r="R33" s="56"/>
      <c r="S33" s="56"/>
      <c r="T33" s="56"/>
      <c r="U33" s="56"/>
      <c r="V33" s="244"/>
      <c r="W33" s="244"/>
      <c r="X33" s="244"/>
      <c r="Y33" s="244"/>
      <c r="Z33" s="244"/>
      <c r="AA33" s="56" t="s">
        <v>162</v>
      </c>
      <c r="AB33" s="56"/>
      <c r="AC33" s="56"/>
      <c r="AD33" s="56"/>
      <c r="AE33" s="56"/>
      <c r="AF33" s="56"/>
      <c r="AG33" s="56"/>
      <c r="AH33" s="56"/>
      <c r="AI33" s="56"/>
      <c r="AL33" s="53"/>
      <c r="AO33" s="70"/>
    </row>
    <row r="34" spans="2:41" ht="13.5" customHeight="1" x14ac:dyDescent="0.15">
      <c r="B34" s="55" t="s">
        <v>137</v>
      </c>
      <c r="C34" s="55"/>
      <c r="D34" s="55"/>
      <c r="E34" s="55"/>
      <c r="F34" s="55"/>
      <c r="G34" s="56"/>
      <c r="H34" s="56"/>
      <c r="I34" s="56"/>
      <c r="J34" s="56"/>
      <c r="K34" s="56"/>
      <c r="L34" s="56"/>
      <c r="M34" s="56"/>
      <c r="N34" s="56"/>
      <c r="O34" s="56"/>
      <c r="P34" s="56"/>
      <c r="Q34" s="56"/>
      <c r="R34" s="56"/>
      <c r="S34" s="56"/>
      <c r="T34" s="56"/>
      <c r="U34" s="56"/>
      <c r="V34" s="244"/>
      <c r="W34" s="244"/>
      <c r="X34" s="244"/>
      <c r="Y34" s="244"/>
      <c r="Z34" s="244"/>
      <c r="AA34" s="56" t="s">
        <v>162</v>
      </c>
      <c r="AB34" s="56"/>
      <c r="AC34" s="56"/>
      <c r="AD34" s="56"/>
      <c r="AE34" s="56"/>
      <c r="AF34" s="56"/>
      <c r="AG34" s="56"/>
      <c r="AH34" s="56"/>
      <c r="AI34" s="56"/>
      <c r="AJ34" s="56"/>
      <c r="AK34" s="56"/>
      <c r="AL34" s="53"/>
      <c r="AO34" s="68" t="s">
        <v>1034</v>
      </c>
    </row>
    <row r="35" spans="2:41" ht="13.5" customHeight="1" x14ac:dyDescent="0.15">
      <c r="B35" s="52" t="s">
        <v>206</v>
      </c>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L35" s="53"/>
    </row>
    <row r="36" spans="2:41" ht="13.5" customHeight="1" x14ac:dyDescent="0.15">
      <c r="C36" s="52" t="s">
        <v>204</v>
      </c>
      <c r="V36" s="328"/>
      <c r="W36" s="328"/>
      <c r="X36" s="328"/>
      <c r="Y36" s="328"/>
      <c r="Z36" s="328"/>
      <c r="AA36" s="52" t="s">
        <v>162</v>
      </c>
      <c r="AL36" s="53"/>
    </row>
    <row r="37" spans="2:41" ht="13.5" customHeight="1" x14ac:dyDescent="0.15">
      <c r="C37" s="52" t="s">
        <v>205</v>
      </c>
      <c r="K37" s="60"/>
      <c r="L37" s="60"/>
      <c r="M37" s="60"/>
      <c r="N37" s="60"/>
      <c r="O37" s="60"/>
      <c r="P37" s="60"/>
      <c r="Q37" s="60"/>
      <c r="R37" s="60"/>
      <c r="S37" s="60"/>
      <c r="T37" s="60"/>
      <c r="U37" s="60"/>
      <c r="V37" s="60"/>
      <c r="W37" s="60"/>
      <c r="X37" s="60"/>
      <c r="Y37" s="60"/>
      <c r="Z37" s="60"/>
      <c r="AA37" s="123" t="s">
        <v>581</v>
      </c>
      <c r="AB37" s="60" t="s">
        <v>174</v>
      </c>
      <c r="AC37" s="60"/>
      <c r="AD37" s="60"/>
      <c r="AE37" s="123" t="s">
        <v>252</v>
      </c>
      <c r="AF37" s="52" t="s">
        <v>173</v>
      </c>
      <c r="AG37" s="60"/>
      <c r="AH37" s="60"/>
      <c r="AI37" s="60"/>
      <c r="AJ37" s="60"/>
      <c r="AL37" s="53"/>
    </row>
    <row r="38" spans="2:41" ht="13.5" customHeight="1" x14ac:dyDescent="0.15">
      <c r="B38" s="58" t="s">
        <v>138</v>
      </c>
      <c r="C38" s="58"/>
      <c r="D38" s="58"/>
      <c r="E38" s="58"/>
      <c r="F38" s="58"/>
      <c r="G38" s="58"/>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3"/>
      <c r="AO38" s="120">
        <f>+M40</f>
        <v>0</v>
      </c>
    </row>
    <row r="39" spans="2:41" ht="13.5" customHeight="1" x14ac:dyDescent="0.15">
      <c r="B39" s="54"/>
      <c r="F39" s="249" t="s">
        <v>881</v>
      </c>
      <c r="G39" s="249"/>
      <c r="H39" s="249"/>
      <c r="I39" s="249"/>
      <c r="J39" s="249"/>
      <c r="K39" s="1"/>
      <c r="M39" s="5" t="s">
        <v>882</v>
      </c>
      <c r="N39" s="1"/>
      <c r="O39" s="1"/>
      <c r="P39" s="1"/>
      <c r="Q39" s="1"/>
      <c r="R39" s="1"/>
      <c r="S39" s="1"/>
      <c r="T39" s="1"/>
      <c r="U39" s="1"/>
      <c r="V39" s="1"/>
      <c r="W39" s="1"/>
      <c r="X39" s="1"/>
      <c r="Y39" s="1"/>
      <c r="Z39" s="1"/>
      <c r="AA39" s="1"/>
      <c r="AC39" s="249" t="s">
        <v>883</v>
      </c>
      <c r="AD39" s="249"/>
      <c r="AE39" s="249"/>
      <c r="AF39" s="249"/>
      <c r="AG39" s="249"/>
      <c r="AH39" s="249"/>
      <c r="AJ39" s="54"/>
      <c r="AL39" s="53"/>
      <c r="AO39" s="119" t="str">
        <f>IF(AO38=0," ",VLOOKUP(AO38,各種リスト!$J$2:$K$110,2,FALSE))</f>
        <v xml:space="preserve"> </v>
      </c>
    </row>
    <row r="40" spans="2:41" ht="13.5" customHeight="1" x14ac:dyDescent="0.15">
      <c r="C40" s="54" t="s">
        <v>139</v>
      </c>
      <c r="E40" s="54" t="s">
        <v>112</v>
      </c>
      <c r="F40" s="242" t="str">
        <f>+AO39</f>
        <v xml:space="preserve"> </v>
      </c>
      <c r="G40" s="242"/>
      <c r="H40" s="242"/>
      <c r="I40" s="242"/>
      <c r="J40" s="242"/>
      <c r="K40" s="54" t="s">
        <v>113</v>
      </c>
      <c r="M40" s="404"/>
      <c r="N40" s="404"/>
      <c r="O40" s="404"/>
      <c r="P40" s="404"/>
      <c r="Q40" s="404"/>
      <c r="R40" s="404"/>
      <c r="S40" s="404"/>
      <c r="T40" s="404"/>
      <c r="U40" s="404"/>
      <c r="V40" s="404"/>
      <c r="W40" s="404"/>
      <c r="X40" s="404"/>
      <c r="Y40" s="404"/>
      <c r="Z40" s="404"/>
      <c r="AA40" s="54" t="s">
        <v>113</v>
      </c>
      <c r="AC40" s="405"/>
      <c r="AD40" s="405"/>
      <c r="AE40" s="405"/>
      <c r="AF40" s="405"/>
      <c r="AG40" s="405"/>
      <c r="AH40" s="405"/>
      <c r="AI40" s="52" t="s">
        <v>183</v>
      </c>
      <c r="AJ40" s="54" t="s">
        <v>108</v>
      </c>
      <c r="AL40" s="53"/>
      <c r="AO40" s="120">
        <f>+M41</f>
        <v>0</v>
      </c>
    </row>
    <row r="41" spans="2:41" ht="13.5" customHeight="1" x14ac:dyDescent="0.15">
      <c r="C41" s="54" t="s">
        <v>140</v>
      </c>
      <c r="E41" s="54" t="s">
        <v>112</v>
      </c>
      <c r="F41" s="242" t="str">
        <f>+AO41</f>
        <v xml:space="preserve"> </v>
      </c>
      <c r="G41" s="242"/>
      <c r="H41" s="242"/>
      <c r="I41" s="242"/>
      <c r="J41" s="242"/>
      <c r="K41" s="54" t="s">
        <v>113</v>
      </c>
      <c r="M41" s="404"/>
      <c r="N41" s="404"/>
      <c r="O41" s="404"/>
      <c r="P41" s="404"/>
      <c r="Q41" s="404"/>
      <c r="R41" s="404"/>
      <c r="S41" s="404"/>
      <c r="T41" s="404"/>
      <c r="U41" s="404"/>
      <c r="V41" s="404"/>
      <c r="W41" s="404"/>
      <c r="X41" s="404"/>
      <c r="Y41" s="404"/>
      <c r="Z41" s="404"/>
      <c r="AA41" s="54" t="s">
        <v>113</v>
      </c>
      <c r="AC41" s="405"/>
      <c r="AD41" s="405"/>
      <c r="AE41" s="405"/>
      <c r="AF41" s="405"/>
      <c r="AG41" s="405"/>
      <c r="AH41" s="405"/>
      <c r="AI41" s="52" t="s">
        <v>183</v>
      </c>
      <c r="AJ41" s="54" t="s">
        <v>108</v>
      </c>
      <c r="AL41" s="53"/>
      <c r="AO41" s="119" t="str">
        <f>IF(AO40=0," ",VLOOKUP(AO40,各種リスト!$J$2:$K$110,2,FALSE))</f>
        <v xml:space="preserve"> </v>
      </c>
    </row>
    <row r="42" spans="2:41" ht="13.5" customHeight="1" x14ac:dyDescent="0.15">
      <c r="C42" s="54" t="s">
        <v>141</v>
      </c>
      <c r="E42" s="54" t="s">
        <v>112</v>
      </c>
      <c r="F42" s="242" t="str">
        <f>+AO43</f>
        <v xml:space="preserve"> </v>
      </c>
      <c r="G42" s="242"/>
      <c r="H42" s="242"/>
      <c r="I42" s="242"/>
      <c r="J42" s="242"/>
      <c r="K42" s="54" t="s">
        <v>113</v>
      </c>
      <c r="M42" s="404"/>
      <c r="N42" s="404"/>
      <c r="O42" s="404"/>
      <c r="P42" s="404"/>
      <c r="Q42" s="404"/>
      <c r="R42" s="404"/>
      <c r="S42" s="404"/>
      <c r="T42" s="404"/>
      <c r="U42" s="404"/>
      <c r="V42" s="404"/>
      <c r="W42" s="404"/>
      <c r="X42" s="404"/>
      <c r="Y42" s="404"/>
      <c r="Z42" s="404"/>
      <c r="AA42" s="54" t="s">
        <v>113</v>
      </c>
      <c r="AC42" s="405"/>
      <c r="AD42" s="405"/>
      <c r="AE42" s="405"/>
      <c r="AF42" s="405"/>
      <c r="AG42" s="405"/>
      <c r="AH42" s="405"/>
      <c r="AI42" s="52" t="s">
        <v>183</v>
      </c>
      <c r="AJ42" s="54" t="s">
        <v>108</v>
      </c>
      <c r="AL42" s="53"/>
      <c r="AO42" s="120">
        <f>+M42</f>
        <v>0</v>
      </c>
    </row>
    <row r="43" spans="2:41" ht="13.5" customHeight="1" x14ac:dyDescent="0.15">
      <c r="C43" s="54" t="s">
        <v>142</v>
      </c>
      <c r="E43" s="54" t="s">
        <v>112</v>
      </c>
      <c r="F43" s="242" t="str">
        <f>+AO45</f>
        <v xml:space="preserve"> </v>
      </c>
      <c r="G43" s="242"/>
      <c r="H43" s="242"/>
      <c r="I43" s="242"/>
      <c r="J43" s="242"/>
      <c r="K43" s="54" t="s">
        <v>113</v>
      </c>
      <c r="M43" s="404"/>
      <c r="N43" s="404"/>
      <c r="O43" s="404"/>
      <c r="P43" s="404"/>
      <c r="Q43" s="404"/>
      <c r="R43" s="404"/>
      <c r="S43" s="404"/>
      <c r="T43" s="404"/>
      <c r="U43" s="404"/>
      <c r="V43" s="404"/>
      <c r="W43" s="404"/>
      <c r="X43" s="404"/>
      <c r="Y43" s="404"/>
      <c r="Z43" s="404"/>
      <c r="AA43" s="54" t="s">
        <v>113</v>
      </c>
      <c r="AC43" s="405"/>
      <c r="AD43" s="405"/>
      <c r="AE43" s="405"/>
      <c r="AF43" s="405"/>
      <c r="AG43" s="405"/>
      <c r="AH43" s="405"/>
      <c r="AI43" s="52" t="s">
        <v>183</v>
      </c>
      <c r="AJ43" s="54" t="s">
        <v>108</v>
      </c>
      <c r="AL43" s="53"/>
      <c r="AO43" s="119" t="str">
        <f>IF(AO42=0," ",VLOOKUP(AO42,各種リスト!$J$2:$K$110,2,FALSE))</f>
        <v xml:space="preserve"> </v>
      </c>
    </row>
    <row r="44" spans="2:41" ht="13.5" customHeight="1" x14ac:dyDescent="0.15">
      <c r="C44" s="54" t="s">
        <v>143</v>
      </c>
      <c r="E44" s="54" t="s">
        <v>112</v>
      </c>
      <c r="F44" s="242" t="str">
        <f>+AO47</f>
        <v xml:space="preserve"> </v>
      </c>
      <c r="G44" s="242"/>
      <c r="H44" s="242"/>
      <c r="I44" s="242"/>
      <c r="J44" s="242"/>
      <c r="K44" s="54" t="s">
        <v>113</v>
      </c>
      <c r="M44" s="404"/>
      <c r="N44" s="404"/>
      <c r="O44" s="404"/>
      <c r="P44" s="404"/>
      <c r="Q44" s="404"/>
      <c r="R44" s="404"/>
      <c r="S44" s="404"/>
      <c r="T44" s="404"/>
      <c r="U44" s="404"/>
      <c r="V44" s="404"/>
      <c r="W44" s="404"/>
      <c r="X44" s="404"/>
      <c r="Y44" s="404"/>
      <c r="Z44" s="404"/>
      <c r="AA44" s="54" t="s">
        <v>113</v>
      </c>
      <c r="AC44" s="405"/>
      <c r="AD44" s="405"/>
      <c r="AE44" s="405"/>
      <c r="AF44" s="405"/>
      <c r="AG44" s="405"/>
      <c r="AH44" s="405"/>
      <c r="AI44" s="52" t="s">
        <v>183</v>
      </c>
      <c r="AJ44" s="54" t="s">
        <v>108</v>
      </c>
      <c r="AL44" s="53"/>
      <c r="AO44" s="120">
        <f>+M43</f>
        <v>0</v>
      </c>
    </row>
    <row r="45" spans="2:41" ht="13.5" customHeight="1" x14ac:dyDescent="0.15">
      <c r="B45" s="60"/>
      <c r="C45" s="57" t="s">
        <v>144</v>
      </c>
      <c r="D45" s="60"/>
      <c r="E45" s="57" t="s">
        <v>112</v>
      </c>
      <c r="F45" s="246" t="str">
        <f>+AO49</f>
        <v xml:space="preserve"> </v>
      </c>
      <c r="G45" s="246"/>
      <c r="H45" s="246"/>
      <c r="I45" s="246"/>
      <c r="J45" s="246"/>
      <c r="K45" s="57" t="s">
        <v>113</v>
      </c>
      <c r="L45" s="60"/>
      <c r="M45" s="406"/>
      <c r="N45" s="406"/>
      <c r="O45" s="406"/>
      <c r="P45" s="406"/>
      <c r="Q45" s="406"/>
      <c r="R45" s="406"/>
      <c r="S45" s="406"/>
      <c r="T45" s="406"/>
      <c r="U45" s="406"/>
      <c r="V45" s="406"/>
      <c r="W45" s="406"/>
      <c r="X45" s="406"/>
      <c r="Y45" s="406"/>
      <c r="Z45" s="406"/>
      <c r="AA45" s="57" t="s">
        <v>113</v>
      </c>
      <c r="AB45" s="60"/>
      <c r="AC45" s="407"/>
      <c r="AD45" s="407"/>
      <c r="AE45" s="407"/>
      <c r="AF45" s="407"/>
      <c r="AG45" s="407"/>
      <c r="AH45" s="407"/>
      <c r="AI45" s="60" t="s">
        <v>183</v>
      </c>
      <c r="AJ45" s="57" t="s">
        <v>108</v>
      </c>
      <c r="AK45" s="60"/>
      <c r="AL45" s="53"/>
      <c r="AO45" s="119" t="str">
        <f>IF(AO44=0," ",VLOOKUP(AO44,各種リスト!$J$2:$K$110,2,FALSE))</f>
        <v xml:space="preserve"> </v>
      </c>
    </row>
    <row r="46" spans="2:41" ht="13.5" customHeight="1" x14ac:dyDescent="0.15">
      <c r="B46" s="52" t="s">
        <v>145</v>
      </c>
      <c r="AL46" s="53"/>
      <c r="AO46" s="120">
        <f>+M44</f>
        <v>0</v>
      </c>
    </row>
    <row r="47" spans="2:41" ht="13.5" customHeight="1" x14ac:dyDescent="0.15">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L47" s="53"/>
      <c r="AO47" s="119" t="str">
        <f>IF(AO46=0," ",VLOOKUP(AO46,各種リスト!$J$2:$K$110,2,FALSE))</f>
        <v xml:space="preserve"> </v>
      </c>
    </row>
    <row r="48" spans="2:41" ht="13.5" customHeight="1" x14ac:dyDescent="0.15">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L48" s="53"/>
      <c r="AO48" s="120">
        <f>+M45</f>
        <v>0</v>
      </c>
    </row>
    <row r="49" spans="2:41" ht="13.5" customHeight="1" x14ac:dyDescent="0.15">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L49" s="53"/>
      <c r="AO49" s="119" t="str">
        <f>IF(AO48=0," ",VLOOKUP(AO48,各種リスト!$J$2:$K$110,2,FALSE))</f>
        <v xml:space="preserve"> </v>
      </c>
    </row>
    <row r="50" spans="2:41" ht="13.5" customHeight="1" x14ac:dyDescent="0.15">
      <c r="B50" s="59" t="s">
        <v>146</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3"/>
    </row>
    <row r="51" spans="2:41" ht="13.5" customHeight="1" x14ac:dyDescent="0.15">
      <c r="C51" s="301">
        <f>計画変更確認申請書!D39</f>
        <v>0</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L51" s="53"/>
    </row>
    <row r="52" spans="2:41" ht="13.5" customHeight="1" x14ac:dyDescent="0.15">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L52" s="53"/>
    </row>
    <row r="53" spans="2:41" ht="13.5" customHeight="1" x14ac:dyDescent="0.15">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L53" s="53"/>
    </row>
    <row r="54" spans="2:41" ht="18.75" customHeight="1" x14ac:dyDescent="0.15">
      <c r="C54" s="410"/>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L54" s="53"/>
    </row>
    <row r="55" spans="2:41" x14ac:dyDescent="0.15">
      <c r="B55" s="53"/>
    </row>
    <row r="56" spans="2:41" ht="13.5" customHeight="1" x14ac:dyDescent="0.15">
      <c r="B56" s="53"/>
    </row>
    <row r="57" spans="2:41" ht="13.5" customHeight="1" x14ac:dyDescent="0.15">
      <c r="B57" s="53"/>
    </row>
    <row r="58" spans="2:41" ht="13.5" customHeight="1" x14ac:dyDescent="0.15">
      <c r="B58" s="62"/>
    </row>
    <row r="59" spans="2:41" ht="13.5" customHeight="1" x14ac:dyDescent="0.15">
      <c r="B59" s="62"/>
    </row>
    <row r="60" spans="2:41" ht="24" customHeight="1" x14ac:dyDescent="0.15">
      <c r="B60" s="62"/>
    </row>
    <row r="61" spans="2:41" ht="13.5" customHeight="1" x14ac:dyDescent="0.15">
      <c r="B61" s="62"/>
    </row>
    <row r="62" spans="2:41" ht="24" customHeight="1" x14ac:dyDescent="0.15">
      <c r="B62" s="62"/>
    </row>
    <row r="63" spans="2:41" ht="13.5" customHeight="1" x14ac:dyDescent="0.15">
      <c r="B63" s="62"/>
    </row>
    <row r="64" spans="2:41" ht="13.5" customHeight="1" x14ac:dyDescent="0.15">
      <c r="B64" s="62"/>
    </row>
    <row r="65" spans="2:2" ht="13.5" customHeight="1" x14ac:dyDescent="0.15">
      <c r="B65" s="62"/>
    </row>
    <row r="66" spans="2:2" ht="13.5" customHeight="1" x14ac:dyDescent="0.15">
      <c r="B66" s="62"/>
    </row>
    <row r="67" spans="2:2" ht="13.5" customHeight="1" x14ac:dyDescent="0.15">
      <c r="B67" s="62"/>
    </row>
    <row r="68" spans="2:2" ht="13.5" customHeight="1" x14ac:dyDescent="0.15">
      <c r="B68" s="62"/>
    </row>
    <row r="69" spans="2:2" ht="13.5" customHeight="1" x14ac:dyDescent="0.15">
      <c r="B69" s="62"/>
    </row>
    <row r="70" spans="2:2" ht="13.5" customHeight="1" x14ac:dyDescent="0.15">
      <c r="B70" s="62"/>
    </row>
    <row r="71" spans="2:2" ht="13.5" customHeight="1" x14ac:dyDescent="0.15">
      <c r="B71" s="62"/>
    </row>
    <row r="72" spans="2:2" ht="13.5" customHeight="1" x14ac:dyDescent="0.15">
      <c r="B72" s="62"/>
    </row>
    <row r="73" spans="2:2" ht="13.5" customHeight="1" x14ac:dyDescent="0.15">
      <c r="B73" s="62"/>
    </row>
    <row r="74" spans="2:2" ht="13.5" customHeight="1" x14ac:dyDescent="0.15">
      <c r="B74" s="62"/>
    </row>
    <row r="75" spans="2:2" ht="13.5" customHeight="1" x14ac:dyDescent="0.15">
      <c r="B75" s="62"/>
    </row>
    <row r="76" spans="2:2" ht="13.5" customHeight="1" x14ac:dyDescent="0.15">
      <c r="B76" s="62"/>
    </row>
    <row r="77" spans="2:2" ht="13.5" customHeight="1" x14ac:dyDescent="0.15">
      <c r="B77" s="62"/>
    </row>
    <row r="78" spans="2:2" ht="13.5" customHeight="1" x14ac:dyDescent="0.15">
      <c r="B78" s="62"/>
    </row>
    <row r="79" spans="2:2" ht="13.5" customHeight="1" x14ac:dyDescent="0.15">
      <c r="B79" s="62"/>
    </row>
    <row r="80" spans="2:2" ht="13.5" customHeight="1" x14ac:dyDescent="0.15">
      <c r="B80" s="63"/>
    </row>
    <row r="81" spans="2:2" ht="13.5" customHeight="1" x14ac:dyDescent="0.15">
      <c r="B81" s="62"/>
    </row>
    <row r="82" spans="2:2" ht="13.5" customHeight="1" x14ac:dyDescent="0.15">
      <c r="B82" s="62"/>
    </row>
    <row r="83" spans="2:2" ht="13.5" customHeight="1" x14ac:dyDescent="0.15">
      <c r="B83" s="62"/>
    </row>
    <row r="84" spans="2:2" ht="13.5" customHeight="1" x14ac:dyDescent="0.15">
      <c r="B84" s="62"/>
    </row>
    <row r="85" spans="2:2" ht="13.5" customHeight="1" x14ac:dyDescent="0.15">
      <c r="B85" s="62"/>
    </row>
    <row r="86" spans="2:2" ht="13.5" customHeight="1" x14ac:dyDescent="0.15">
      <c r="B86" s="62"/>
    </row>
    <row r="87" spans="2:2" ht="13.5" customHeight="1" x14ac:dyDescent="0.15">
      <c r="B87" s="62"/>
    </row>
    <row r="88" spans="2:2" ht="13.5" customHeight="1" x14ac:dyDescent="0.15">
      <c r="B88" s="62"/>
    </row>
    <row r="89" spans="2:2" ht="13.5" customHeight="1" x14ac:dyDescent="0.15">
      <c r="B89" s="62"/>
    </row>
    <row r="90" spans="2:2" ht="13.5" customHeight="1" x14ac:dyDescent="0.15">
      <c r="B90" s="62"/>
    </row>
    <row r="91" spans="2:2" ht="13.5" customHeight="1" x14ac:dyDescent="0.15">
      <c r="B91" s="62"/>
    </row>
    <row r="92" spans="2:2" ht="13.5" customHeight="1" x14ac:dyDescent="0.15">
      <c r="B92" s="62"/>
    </row>
    <row r="93" spans="2:2" ht="13.5" customHeight="1" x14ac:dyDescent="0.15">
      <c r="B93" s="62"/>
    </row>
    <row r="94" spans="2:2" ht="13.5" customHeight="1" x14ac:dyDescent="0.15">
      <c r="B94" s="62"/>
    </row>
    <row r="95" spans="2:2" ht="13.5" customHeight="1" x14ac:dyDescent="0.15">
      <c r="B95" s="62"/>
    </row>
    <row r="96" spans="2:2" ht="13.5" customHeight="1" x14ac:dyDescent="0.15">
      <c r="B96" s="62"/>
    </row>
    <row r="97" spans="2:2" ht="13.5" customHeight="1" x14ac:dyDescent="0.15">
      <c r="B97" s="62"/>
    </row>
    <row r="98" spans="2:2" ht="13.5" customHeight="1" x14ac:dyDescent="0.15">
      <c r="B98" s="62"/>
    </row>
    <row r="99" spans="2:2" ht="13.5" customHeight="1" x14ac:dyDescent="0.15">
      <c r="B99" s="62"/>
    </row>
    <row r="100" spans="2:2" ht="13.5" customHeight="1" x14ac:dyDescent="0.15">
      <c r="B100" s="62"/>
    </row>
    <row r="101" spans="2:2" ht="13.5" customHeight="1" x14ac:dyDescent="0.15">
      <c r="B101" s="62"/>
    </row>
    <row r="102" spans="2:2" ht="13.5" customHeight="1" x14ac:dyDescent="0.15">
      <c r="B102" s="62"/>
    </row>
    <row r="103" spans="2:2" ht="13.5" customHeight="1" x14ac:dyDescent="0.15">
      <c r="B103" s="62"/>
    </row>
    <row r="104" spans="2:2" ht="13.5" customHeight="1" x14ac:dyDescent="0.15">
      <c r="B104" s="62"/>
    </row>
    <row r="105" spans="2:2" ht="13.5" customHeight="1" x14ac:dyDescent="0.15">
      <c r="B105" s="62"/>
    </row>
    <row r="106" spans="2:2" ht="13.5" customHeight="1" x14ac:dyDescent="0.15">
      <c r="B106" s="62"/>
    </row>
    <row r="107" spans="2:2" ht="13.5" customHeight="1" x14ac:dyDescent="0.15">
      <c r="B107" s="53"/>
    </row>
    <row r="108" spans="2:2" ht="13.5" customHeight="1" x14ac:dyDescent="0.15">
      <c r="B108" s="53"/>
    </row>
    <row r="109" spans="2:2" ht="13.5" customHeight="1" x14ac:dyDescent="0.15">
      <c r="B109" s="53"/>
    </row>
    <row r="110" spans="2:2" ht="13.5" customHeight="1" x14ac:dyDescent="0.15">
      <c r="B110" s="53"/>
    </row>
    <row r="111" spans="2:2" ht="13.5" customHeight="1" x14ac:dyDescent="0.15">
      <c r="B111" s="53"/>
    </row>
    <row r="112" spans="2:2" ht="13.5" customHeight="1" x14ac:dyDescent="0.15">
      <c r="B112" s="53"/>
    </row>
    <row r="113" spans="2:2" ht="13.5" customHeight="1" x14ac:dyDescent="0.15">
      <c r="B113" s="53"/>
    </row>
    <row r="114" spans="2:2" ht="13.5" customHeight="1" x14ac:dyDescent="0.15">
      <c r="B114" s="53"/>
    </row>
    <row r="115" spans="2:2" ht="13.5" customHeight="1" x14ac:dyDescent="0.15">
      <c r="B115" s="53"/>
    </row>
    <row r="116" spans="2:2" ht="13.5" customHeight="1" x14ac:dyDescent="0.15">
      <c r="B116" s="53"/>
    </row>
    <row r="117" spans="2:2" ht="13.5" customHeight="1" x14ac:dyDescent="0.15">
      <c r="B117" s="53"/>
    </row>
    <row r="118" spans="2:2" ht="13.5" customHeight="1" x14ac:dyDescent="0.15">
      <c r="B118" s="53"/>
    </row>
    <row r="119" spans="2:2" ht="13.5" customHeight="1" x14ac:dyDescent="0.15">
      <c r="B119" s="53"/>
    </row>
    <row r="120" spans="2:2" ht="13.5" customHeight="1" x14ac:dyDescent="0.15">
      <c r="B120" s="53"/>
    </row>
    <row r="121" spans="2:2" ht="13.5" customHeight="1" x14ac:dyDescent="0.15">
      <c r="B121" s="53"/>
    </row>
    <row r="122" spans="2:2" ht="13.5" customHeight="1" x14ac:dyDescent="0.15">
      <c r="B122" s="53"/>
    </row>
    <row r="123" spans="2:2" ht="13.5" customHeight="1" x14ac:dyDescent="0.15">
      <c r="B123" s="53"/>
    </row>
    <row r="124" spans="2:2" ht="13.5" customHeight="1" x14ac:dyDescent="0.15">
      <c r="B124" s="53"/>
    </row>
    <row r="125" spans="2:2" ht="13.5" customHeight="1" x14ac:dyDescent="0.15">
      <c r="B125" s="53"/>
    </row>
    <row r="126" spans="2:2" ht="13.5" customHeight="1" x14ac:dyDescent="0.15">
      <c r="B126" s="53"/>
    </row>
    <row r="127" spans="2:2" ht="13.5" customHeight="1" x14ac:dyDescent="0.15">
      <c r="B127" s="53"/>
    </row>
    <row r="128" spans="2:2" ht="13.5" customHeight="1" x14ac:dyDescent="0.15">
      <c r="B128" s="53"/>
    </row>
    <row r="129" spans="2:2" ht="13.5" customHeight="1" x14ac:dyDescent="0.15">
      <c r="B129" s="53"/>
    </row>
    <row r="130" spans="2:2" ht="13.5" customHeight="1" x14ac:dyDescent="0.15">
      <c r="B130" s="53"/>
    </row>
    <row r="131" spans="2:2" ht="13.5" customHeight="1" x14ac:dyDescent="0.15">
      <c r="B131" s="53"/>
    </row>
    <row r="132" spans="2:2" ht="13.5" customHeight="1" x14ac:dyDescent="0.15">
      <c r="B132" s="53"/>
    </row>
    <row r="133" spans="2:2" ht="13.5" customHeight="1" x14ac:dyDescent="0.15">
      <c r="B133" s="53"/>
    </row>
    <row r="134" spans="2:2" ht="13.5" customHeight="1" x14ac:dyDescent="0.15">
      <c r="B134" s="53"/>
    </row>
    <row r="135" spans="2:2" ht="13.5" customHeight="1" x14ac:dyDescent="0.15">
      <c r="B135" s="53"/>
    </row>
    <row r="136" spans="2:2" ht="13.5" customHeight="1" x14ac:dyDescent="0.15">
      <c r="B136" s="53"/>
    </row>
    <row r="137" spans="2:2" ht="13.5" customHeight="1" x14ac:dyDescent="0.15">
      <c r="B137" s="53"/>
    </row>
    <row r="138" spans="2:2" ht="13.5" customHeight="1" x14ac:dyDescent="0.15">
      <c r="B138" s="53"/>
    </row>
    <row r="139" spans="2:2" ht="13.5" customHeight="1" x14ac:dyDescent="0.15">
      <c r="B139" s="53"/>
    </row>
    <row r="140" spans="2:2" ht="13.5" customHeight="1" x14ac:dyDescent="0.15">
      <c r="B140" s="53"/>
    </row>
    <row r="141" spans="2:2" ht="13.5" customHeight="1" x14ac:dyDescent="0.15">
      <c r="B141" s="53"/>
    </row>
    <row r="142" spans="2:2" ht="13.5" customHeight="1" x14ac:dyDescent="0.15">
      <c r="B142" s="53"/>
    </row>
    <row r="143" spans="2:2" ht="13.5" customHeight="1" x14ac:dyDescent="0.15">
      <c r="B143" s="53"/>
    </row>
    <row r="144" spans="2:2" ht="13.5" customHeight="1" x14ac:dyDescent="0.15">
      <c r="B144" s="53"/>
    </row>
    <row r="145" spans="2:2" ht="13.5" customHeight="1" x14ac:dyDescent="0.15">
      <c r="B145" s="53"/>
    </row>
    <row r="146" spans="2:2" ht="13.5" customHeight="1" x14ac:dyDescent="0.15">
      <c r="B146" s="53"/>
    </row>
    <row r="147" spans="2:2" ht="13.5" customHeight="1" x14ac:dyDescent="0.15">
      <c r="B147" s="53"/>
    </row>
    <row r="148" spans="2:2" ht="13.5" customHeight="1" x14ac:dyDescent="0.15">
      <c r="B148" s="53"/>
    </row>
    <row r="149" spans="2:2" ht="13.5" customHeight="1" x14ac:dyDescent="0.15">
      <c r="B149" s="53"/>
    </row>
    <row r="150" spans="2:2" ht="13.5" customHeight="1" x14ac:dyDescent="0.15">
      <c r="B150" s="53"/>
    </row>
    <row r="151" spans="2:2" ht="13.5" customHeight="1" x14ac:dyDescent="0.15">
      <c r="B151" s="53"/>
    </row>
    <row r="152" spans="2:2" ht="13.5" customHeight="1" x14ac:dyDescent="0.15">
      <c r="B152" s="53"/>
    </row>
    <row r="153" spans="2:2" ht="13.5" customHeight="1" x14ac:dyDescent="0.15">
      <c r="B153" s="53"/>
    </row>
    <row r="154" spans="2:2" ht="13.5" customHeight="1" x14ac:dyDescent="0.15">
      <c r="B154" s="53"/>
    </row>
    <row r="155" spans="2:2" ht="13.5" customHeight="1" x14ac:dyDescent="0.15">
      <c r="B155" s="53"/>
    </row>
    <row r="156" spans="2:2" ht="13.5" customHeight="1" x14ac:dyDescent="0.15">
      <c r="B156" s="53"/>
    </row>
    <row r="157" spans="2:2" ht="13.5" customHeight="1" x14ac:dyDescent="0.15">
      <c r="B157" s="53"/>
    </row>
    <row r="158" spans="2:2" ht="13.5" customHeight="1" x14ac:dyDescent="0.15">
      <c r="B158" s="53"/>
    </row>
    <row r="159" spans="2:2" ht="13.5" customHeight="1" x14ac:dyDescent="0.15">
      <c r="B159" s="53"/>
    </row>
    <row r="160" spans="2:2" ht="13.5" customHeight="1" x14ac:dyDescent="0.15">
      <c r="B160" s="53"/>
    </row>
    <row r="161" spans="2:2" ht="13.5" customHeight="1" x14ac:dyDescent="0.15">
      <c r="B161" s="206"/>
    </row>
    <row r="162" spans="2:2" ht="27" customHeight="1" x14ac:dyDescent="0.15">
      <c r="B162" s="64"/>
    </row>
    <row r="163" spans="2:2" ht="13.5" customHeight="1" x14ac:dyDescent="0.15">
      <c r="B163" s="53"/>
    </row>
    <row r="164" spans="2:2" ht="13.5" customHeight="1" x14ac:dyDescent="0.15">
      <c r="B164" s="53"/>
    </row>
    <row r="165" spans="2:2" ht="13.5" customHeight="1" x14ac:dyDescent="0.15">
      <c r="B165" s="53"/>
    </row>
    <row r="166" spans="2:2" ht="13.5" customHeight="1" x14ac:dyDescent="0.15">
      <c r="B166" s="53"/>
    </row>
    <row r="167" spans="2:2" ht="13.5" customHeight="1" x14ac:dyDescent="0.15">
      <c r="B167" s="53"/>
    </row>
    <row r="168" spans="2:2" ht="13.5" customHeight="1" x14ac:dyDescent="0.15">
      <c r="B168" s="53"/>
    </row>
    <row r="169" spans="2:2" ht="13.5" customHeight="1" x14ac:dyDescent="0.15">
      <c r="B169" s="53"/>
    </row>
    <row r="170" spans="2:2" ht="13.5" customHeight="1" x14ac:dyDescent="0.15">
      <c r="B170" s="53"/>
    </row>
    <row r="171" spans="2:2" ht="13.5" customHeight="1" x14ac:dyDescent="0.15">
      <c r="B171" s="53"/>
    </row>
    <row r="172" spans="2:2" ht="13.5" customHeight="1" x14ac:dyDescent="0.15">
      <c r="B172" s="53"/>
    </row>
    <row r="173" spans="2:2" ht="13.5" customHeight="1" x14ac:dyDescent="0.15">
      <c r="B173" s="53"/>
    </row>
    <row r="174" spans="2:2" ht="13.5" customHeight="1" x14ac:dyDescent="0.15">
      <c r="B174" s="53"/>
    </row>
    <row r="175" spans="2:2" ht="13.5" customHeight="1" x14ac:dyDescent="0.15">
      <c r="B175" s="53"/>
    </row>
    <row r="176" spans="2:2" ht="13.5" customHeight="1" x14ac:dyDescent="0.15">
      <c r="B176" s="53"/>
    </row>
    <row r="177" spans="2:2" ht="13.5" customHeight="1" x14ac:dyDescent="0.15">
      <c r="B177" s="53"/>
    </row>
    <row r="178" spans="2:2" ht="13.5" customHeight="1" x14ac:dyDescent="0.15">
      <c r="B178" s="53"/>
    </row>
    <row r="179" spans="2:2" ht="13.5" customHeight="1" x14ac:dyDescent="0.15">
      <c r="B179" s="53"/>
    </row>
    <row r="180" spans="2:2" ht="13.5" customHeight="1" x14ac:dyDescent="0.15">
      <c r="B180" s="53"/>
    </row>
    <row r="181" spans="2:2" ht="13.5" customHeight="1" x14ac:dyDescent="0.15">
      <c r="B181" s="53"/>
    </row>
    <row r="182" spans="2:2" ht="13.5" customHeight="1" x14ac:dyDescent="0.15">
      <c r="B182" s="53"/>
    </row>
    <row r="183" spans="2:2" ht="13.5" customHeight="1" x14ac:dyDescent="0.15">
      <c r="B183" s="53"/>
    </row>
    <row r="184" spans="2:2" ht="13.5" customHeight="1" x14ac:dyDescent="0.15">
      <c r="B184" s="53"/>
    </row>
    <row r="185" spans="2:2" ht="13.5" customHeight="1" x14ac:dyDescent="0.15">
      <c r="B185" s="53"/>
    </row>
    <row r="186" spans="2:2" ht="13.5" customHeight="1" x14ac:dyDescent="0.15">
      <c r="B186" s="53"/>
    </row>
    <row r="187" spans="2:2" ht="13.5" customHeight="1" x14ac:dyDescent="0.15">
      <c r="B187" s="53"/>
    </row>
    <row r="188" spans="2:2" ht="13.5" customHeight="1" x14ac:dyDescent="0.15">
      <c r="B188" s="53"/>
    </row>
    <row r="189" spans="2:2" ht="13.5" customHeight="1" x14ac:dyDescent="0.15">
      <c r="B189" s="53"/>
    </row>
    <row r="190" spans="2:2" ht="13.5" customHeight="1" x14ac:dyDescent="0.15">
      <c r="B190" s="53"/>
    </row>
    <row r="191" spans="2:2" ht="13.5" customHeight="1" x14ac:dyDescent="0.15">
      <c r="B191" s="53"/>
    </row>
    <row r="192" spans="2:2" ht="13.5" customHeight="1" x14ac:dyDescent="0.15">
      <c r="B192" s="53"/>
    </row>
    <row r="193" spans="2:2" ht="13.5" customHeight="1" x14ac:dyDescent="0.15">
      <c r="B193" s="53"/>
    </row>
    <row r="194" spans="2:2" ht="13.5" customHeight="1" x14ac:dyDescent="0.15">
      <c r="B194" s="53"/>
    </row>
    <row r="195" spans="2:2" ht="13.5" customHeight="1" x14ac:dyDescent="0.15">
      <c r="B195" s="53"/>
    </row>
    <row r="196" spans="2:2" ht="13.5" customHeight="1" x14ac:dyDescent="0.15">
      <c r="B196" s="53"/>
    </row>
    <row r="197" spans="2:2" ht="13.5" customHeight="1" x14ac:dyDescent="0.15">
      <c r="B197" s="53"/>
    </row>
    <row r="198" spans="2:2" ht="13.5" customHeight="1" x14ac:dyDescent="0.15">
      <c r="B198" s="53"/>
    </row>
    <row r="199" spans="2:2" ht="13.5" customHeight="1" x14ac:dyDescent="0.15">
      <c r="B199" s="53"/>
    </row>
    <row r="200" spans="2:2" ht="13.5" customHeight="1" x14ac:dyDescent="0.15">
      <c r="B200" s="53"/>
    </row>
    <row r="201" spans="2:2" ht="13.5" customHeight="1" x14ac:dyDescent="0.15">
      <c r="B201" s="53"/>
    </row>
    <row r="202" spans="2:2" ht="13.5" customHeight="1" x14ac:dyDescent="0.15">
      <c r="B202" s="53"/>
    </row>
    <row r="203" spans="2:2" ht="14.1" customHeight="1" x14ac:dyDescent="0.15">
      <c r="B203" s="65"/>
    </row>
    <row r="204" spans="2:2" ht="14.1" customHeight="1" x14ac:dyDescent="0.15">
      <c r="B204" s="65"/>
    </row>
    <row r="205" spans="2:2" ht="14.1" customHeight="1" x14ac:dyDescent="0.15">
      <c r="B205" s="65"/>
    </row>
    <row r="206" spans="2:2" ht="14.1" customHeight="1" x14ac:dyDescent="0.15">
      <c r="B206" s="65"/>
    </row>
    <row r="207" spans="2:2" ht="14.1" customHeight="1" x14ac:dyDescent="0.15">
      <c r="B207" s="65"/>
    </row>
    <row r="208" spans="2:2" x14ac:dyDescent="0.15">
      <c r="B208" s="53"/>
    </row>
    <row r="209" spans="2:2" ht="36" customHeight="1" x14ac:dyDescent="0.15">
      <c r="B209" s="53"/>
    </row>
    <row r="210" spans="2:2" x14ac:dyDescent="0.15">
      <c r="B210" s="53"/>
    </row>
    <row r="211" spans="2:2" ht="13.5" customHeight="1" x14ac:dyDescent="0.15">
      <c r="B211" s="53"/>
    </row>
    <row r="212" spans="2:2" ht="13.5" customHeight="1" x14ac:dyDescent="0.15">
      <c r="B212" s="53"/>
    </row>
    <row r="213" spans="2:2" ht="18.75" customHeight="1" x14ac:dyDescent="0.15">
      <c r="B213" s="53"/>
    </row>
    <row r="214" spans="2:2" ht="18.75" customHeight="1" x14ac:dyDescent="0.15">
      <c r="B214" s="53"/>
    </row>
    <row r="215" spans="2:2" ht="13.5" customHeight="1" x14ac:dyDescent="0.15">
      <c r="B215" s="53"/>
    </row>
    <row r="216" spans="2:2" ht="13.5" customHeight="1" x14ac:dyDescent="0.15">
      <c r="B216" s="53"/>
    </row>
    <row r="217" spans="2:2" ht="13.5" customHeight="1" x14ac:dyDescent="0.15">
      <c r="B217" s="53"/>
    </row>
    <row r="218" spans="2:2" ht="13.5" customHeight="1" x14ac:dyDescent="0.15">
      <c r="B218" s="53"/>
    </row>
    <row r="219" spans="2:2" ht="36.75" customHeight="1" x14ac:dyDescent="0.15">
      <c r="B219" s="53"/>
    </row>
    <row r="220" spans="2:2" ht="13.5" customHeight="1" x14ac:dyDescent="0.15">
      <c r="B220" s="53"/>
    </row>
    <row r="221" spans="2:2" ht="13.5" customHeight="1" x14ac:dyDescent="0.15">
      <c r="B221" s="53"/>
    </row>
    <row r="222" spans="2:2" ht="13.5" customHeight="1" x14ac:dyDescent="0.15">
      <c r="B222" s="53"/>
    </row>
    <row r="223" spans="2:2" ht="13.5" customHeight="1" x14ac:dyDescent="0.15">
      <c r="B223" s="53"/>
    </row>
    <row r="224" spans="2:2" ht="13.5" customHeight="1" x14ac:dyDescent="0.15">
      <c r="B224" s="53"/>
    </row>
    <row r="225" spans="2:38" ht="13.5" customHeight="1" x14ac:dyDescent="0.15">
      <c r="B225" s="53"/>
    </row>
    <row r="226" spans="2:38" ht="24.75" customHeight="1" x14ac:dyDescent="0.15">
      <c r="B226" s="53"/>
    </row>
    <row r="227" spans="2:38" ht="13.5" customHeight="1" x14ac:dyDescent="0.15">
      <c r="B227" s="53"/>
    </row>
    <row r="228" spans="2:38" ht="13.5" customHeight="1" x14ac:dyDescent="0.15">
      <c r="B228" s="53"/>
    </row>
    <row r="229" spans="2:38" ht="13.5" customHeight="1" x14ac:dyDescent="0.15">
      <c r="AL229" s="53"/>
    </row>
    <row r="230" spans="2:38" ht="13.5" customHeight="1" x14ac:dyDescent="0.15">
      <c r="AL230" s="53"/>
    </row>
    <row r="231" spans="2:38" ht="13.5" customHeight="1" x14ac:dyDescent="0.15">
      <c r="AL231" s="53"/>
    </row>
    <row r="232" spans="2:38" ht="13.5" customHeight="1" x14ac:dyDescent="0.15">
      <c r="AL232" s="53"/>
    </row>
    <row r="233" spans="2:38" ht="13.5" customHeight="1" x14ac:dyDescent="0.15">
      <c r="AL233" s="53"/>
    </row>
    <row r="234" spans="2:38" ht="13.5" customHeight="1" x14ac:dyDescent="0.15">
      <c r="AL234" s="53"/>
    </row>
    <row r="235" spans="2:38" ht="49.5" customHeight="1" x14ac:dyDescent="0.15">
      <c r="AL235" s="53"/>
    </row>
    <row r="236" spans="2:38" ht="13.5" customHeight="1" x14ac:dyDescent="0.15">
      <c r="AL236" s="53"/>
    </row>
    <row r="237" spans="2:38" ht="13.5" customHeight="1" x14ac:dyDescent="0.15">
      <c r="AL237" s="53"/>
    </row>
    <row r="238" spans="2:38" ht="13.5" customHeight="1" x14ac:dyDescent="0.15">
      <c r="AL238" s="53"/>
    </row>
    <row r="239" spans="2:38" ht="13.5" customHeight="1" x14ac:dyDescent="0.15">
      <c r="AL239" s="53"/>
    </row>
    <row r="240" spans="2:38" ht="13.5" customHeight="1" x14ac:dyDescent="0.15">
      <c r="AL240" s="53"/>
    </row>
    <row r="241" spans="38:38" ht="13.5" customHeight="1" x14ac:dyDescent="0.15">
      <c r="AL241" s="53"/>
    </row>
    <row r="242" spans="38:38" ht="13.5" customHeight="1" x14ac:dyDescent="0.15">
      <c r="AL242" s="53"/>
    </row>
    <row r="243" spans="38:38" ht="13.5" customHeight="1" x14ac:dyDescent="0.15">
      <c r="AL243" s="53"/>
    </row>
    <row r="244" spans="38:38" ht="13.5" customHeight="1" x14ac:dyDescent="0.15">
      <c r="AL244" s="53"/>
    </row>
    <row r="245" spans="38:38" ht="13.5" customHeight="1" x14ac:dyDescent="0.15">
      <c r="AL245" s="53"/>
    </row>
    <row r="246" spans="38:38" ht="13.5" customHeight="1" x14ac:dyDescent="0.15">
      <c r="AL246" s="53"/>
    </row>
    <row r="247" spans="38:38" ht="13.5" customHeight="1" x14ac:dyDescent="0.15">
      <c r="AL247" s="53"/>
    </row>
    <row r="248" spans="38:38" ht="13.5" customHeight="1" x14ac:dyDescent="0.15">
      <c r="AL248" s="53"/>
    </row>
    <row r="249" spans="38:38" ht="13.5" customHeight="1" x14ac:dyDescent="0.15">
      <c r="AL249" s="53"/>
    </row>
    <row r="250" spans="38:38" ht="13.5" customHeight="1" x14ac:dyDescent="0.15">
      <c r="AL250" s="53"/>
    </row>
    <row r="251" spans="38:38" ht="13.5" customHeight="1" x14ac:dyDescent="0.15">
      <c r="AL251" s="53"/>
    </row>
    <row r="252" spans="38:38" ht="13.5" customHeight="1" x14ac:dyDescent="0.15">
      <c r="AL252" s="53"/>
    </row>
    <row r="253" spans="38:38" ht="13.5" customHeight="1" x14ac:dyDescent="0.15">
      <c r="AL253" s="53"/>
    </row>
    <row r="254" spans="38:38" ht="13.5" customHeight="1" x14ac:dyDescent="0.15">
      <c r="AL254" s="53"/>
    </row>
    <row r="255" spans="38:38" ht="13.5" customHeight="1" x14ac:dyDescent="0.15">
      <c r="AL255" s="53"/>
    </row>
    <row r="256" spans="38:38" ht="13.5" customHeight="1" x14ac:dyDescent="0.15">
      <c r="AL256" s="53"/>
    </row>
    <row r="257" spans="38:38" ht="13.5" customHeight="1" x14ac:dyDescent="0.15">
      <c r="AL257" s="53"/>
    </row>
    <row r="258" spans="38:38" ht="13.5" customHeight="1" x14ac:dyDescent="0.15">
      <c r="AL258" s="53"/>
    </row>
    <row r="259" spans="38:38" ht="13.5" customHeight="1" x14ac:dyDescent="0.15">
      <c r="AL259" s="53"/>
    </row>
    <row r="260" spans="38:38" ht="13.5" customHeight="1" x14ac:dyDescent="0.15">
      <c r="AL260" s="53"/>
    </row>
    <row r="261" spans="38:38" ht="13.5" customHeight="1" x14ac:dyDescent="0.15">
      <c r="AL261" s="53"/>
    </row>
    <row r="262" spans="38:38" ht="13.5" customHeight="1" x14ac:dyDescent="0.15">
      <c r="AL262" s="53"/>
    </row>
    <row r="263" spans="38:38" ht="13.5" customHeight="1" x14ac:dyDescent="0.15">
      <c r="AL263" s="53"/>
    </row>
    <row r="264" spans="38:38" ht="13.5" customHeight="1" x14ac:dyDescent="0.15">
      <c r="AL264" s="53"/>
    </row>
    <row r="265" spans="38:38" ht="13.5" customHeight="1" x14ac:dyDescent="0.15">
      <c r="AL265" s="53"/>
    </row>
    <row r="266" spans="38:38" ht="13.5" customHeight="1" x14ac:dyDescent="0.15">
      <c r="AL266" s="53"/>
    </row>
    <row r="267" spans="38:38" ht="13.5" customHeight="1" x14ac:dyDescent="0.15">
      <c r="AL267" s="53"/>
    </row>
    <row r="268" spans="38:38" ht="13.5" customHeight="1" x14ac:dyDescent="0.15">
      <c r="AL268" s="53"/>
    </row>
    <row r="269" spans="38:38" ht="13.5" customHeight="1" x14ac:dyDescent="0.15">
      <c r="AL269" s="53"/>
    </row>
    <row r="270" spans="38:38" ht="13.5" customHeight="1" x14ac:dyDescent="0.15">
      <c r="AL270" s="53"/>
    </row>
    <row r="271" spans="38:38" ht="13.5" customHeight="1" x14ac:dyDescent="0.15">
      <c r="AL271" s="53"/>
    </row>
    <row r="272" spans="38:38" ht="13.5" customHeight="1" x14ac:dyDescent="0.15">
      <c r="AL272" s="53"/>
    </row>
    <row r="273" spans="38:38" ht="24" customHeight="1" x14ac:dyDescent="0.15">
      <c r="AL273" s="53"/>
    </row>
    <row r="274" spans="38:38" ht="135" customHeight="1" x14ac:dyDescent="0.15">
      <c r="AL274" s="65"/>
    </row>
    <row r="275" spans="38:38" ht="13.5" customHeight="1" x14ac:dyDescent="0.15">
      <c r="AL275" s="53"/>
    </row>
    <row r="276" spans="38:38" ht="13.5" customHeight="1" x14ac:dyDescent="0.15">
      <c r="AL276" s="53"/>
    </row>
    <row r="277" spans="38:38" ht="13.5" customHeight="1" x14ac:dyDescent="0.15">
      <c r="AL277" s="53"/>
    </row>
    <row r="278" spans="38:38" ht="13.5" customHeight="1" x14ac:dyDescent="0.15">
      <c r="AL278" s="53"/>
    </row>
    <row r="279" spans="38:38" ht="13.5" customHeight="1" x14ac:dyDescent="0.15">
      <c r="AL279" s="53"/>
    </row>
    <row r="280" spans="38:38" ht="13.5" customHeight="1" x14ac:dyDescent="0.15">
      <c r="AL280" s="53"/>
    </row>
    <row r="281" spans="38:38" ht="13.5" customHeight="1" x14ac:dyDescent="0.15">
      <c r="AL281" s="53"/>
    </row>
    <row r="282" spans="38:38" ht="72" customHeight="1" x14ac:dyDescent="0.15">
      <c r="AL282" s="65"/>
    </row>
    <row r="283" spans="38:38" ht="14.1" customHeight="1" x14ac:dyDescent="0.15">
      <c r="AL283" s="65"/>
    </row>
    <row r="284" spans="38:38" ht="48.75" customHeight="1" x14ac:dyDescent="0.15">
      <c r="AL284" s="65"/>
    </row>
    <row r="285" spans="38:38" x14ac:dyDescent="0.15">
      <c r="AL285" s="53"/>
    </row>
    <row r="286" spans="38:38" ht="13.5" customHeight="1" x14ac:dyDescent="0.15">
      <c r="AL286" s="53"/>
    </row>
    <row r="287" spans="38:38" ht="13.5" customHeight="1" x14ac:dyDescent="0.15">
      <c r="AL287" s="53"/>
    </row>
    <row r="288" spans="38:38" ht="13.5" customHeight="1" x14ac:dyDescent="0.15">
      <c r="AL288" s="53"/>
    </row>
    <row r="289" spans="38:38" ht="13.5" customHeight="1" x14ac:dyDescent="0.15">
      <c r="AL289" s="53"/>
    </row>
    <row r="290" spans="38:38" ht="13.5" customHeight="1" x14ac:dyDescent="0.15">
      <c r="AL290" s="53"/>
    </row>
    <row r="291" spans="38:38" ht="13.5" customHeight="1" x14ac:dyDescent="0.15">
      <c r="AL291" s="53"/>
    </row>
    <row r="292" spans="38:38" ht="13.5" customHeight="1" x14ac:dyDescent="0.15">
      <c r="AL292" s="53"/>
    </row>
    <row r="293" spans="38:38" ht="13.5" customHeight="1" x14ac:dyDescent="0.15">
      <c r="AL293" s="53"/>
    </row>
    <row r="294" spans="38:38" ht="13.5" customHeight="1" x14ac:dyDescent="0.15">
      <c r="AL294" s="53"/>
    </row>
    <row r="295" spans="38:38" ht="13.5" customHeight="1" x14ac:dyDescent="0.15">
      <c r="AL295" s="53"/>
    </row>
    <row r="296" spans="38:38" ht="13.5" customHeight="1" x14ac:dyDescent="0.15">
      <c r="AL296" s="53"/>
    </row>
    <row r="297" spans="38:38" ht="13.5" customHeight="1" x14ac:dyDescent="0.15">
      <c r="AL297" s="53"/>
    </row>
    <row r="298" spans="38:38" ht="13.5" customHeight="1" x14ac:dyDescent="0.15">
      <c r="AL298" s="53"/>
    </row>
    <row r="299" spans="38:38" ht="13.5" customHeight="1" x14ac:dyDescent="0.15">
      <c r="AL299" s="53"/>
    </row>
    <row r="300" spans="38:38" ht="13.5" customHeight="1" x14ac:dyDescent="0.15">
      <c r="AL300" s="53"/>
    </row>
    <row r="301" spans="38:38" ht="13.5" customHeight="1" x14ac:dyDescent="0.15">
      <c r="AL301" s="53"/>
    </row>
    <row r="302" spans="38:38" ht="13.5" customHeight="1" x14ac:dyDescent="0.15">
      <c r="AL302" s="53"/>
    </row>
    <row r="303" spans="38:38" ht="13.5" customHeight="1" x14ac:dyDescent="0.15">
      <c r="AL303" s="53"/>
    </row>
    <row r="304" spans="38:38" ht="13.5" customHeight="1" x14ac:dyDescent="0.15">
      <c r="AL304" s="53"/>
    </row>
    <row r="305" spans="38:38" ht="13.5" customHeight="1" x14ac:dyDescent="0.15">
      <c r="AL305" s="53"/>
    </row>
    <row r="306" spans="38:38" ht="13.5" customHeight="1" x14ac:dyDescent="0.15">
      <c r="AL306" s="53"/>
    </row>
    <row r="307" spans="38:38" ht="13.5" customHeight="1" x14ac:dyDescent="0.15">
      <c r="AL307" s="53"/>
    </row>
    <row r="308" spans="38:38" ht="13.5" customHeight="1" x14ac:dyDescent="0.15">
      <c r="AL308" s="53"/>
    </row>
    <row r="309" spans="38:38" ht="23.25" customHeight="1" x14ac:dyDescent="0.15">
      <c r="AL309" s="65"/>
    </row>
    <row r="310" spans="38:38" ht="14.1" customHeight="1" x14ac:dyDescent="0.15">
      <c r="AL310" s="65"/>
    </row>
    <row r="311" spans="38:38" ht="14.1" customHeight="1" x14ac:dyDescent="0.15">
      <c r="AL311" s="65"/>
    </row>
    <row r="312" spans="38:38" ht="14.1" customHeight="1" x14ac:dyDescent="0.15">
      <c r="AL312" s="65"/>
    </row>
    <row r="313" spans="38:38" ht="14.1" customHeight="1" x14ac:dyDescent="0.15">
      <c r="AL313" s="65"/>
    </row>
    <row r="314" spans="38:38" ht="14.1" customHeight="1" x14ac:dyDescent="0.15">
      <c r="AL314" s="65"/>
    </row>
    <row r="315" spans="38:38" ht="14.1" customHeight="1" x14ac:dyDescent="0.15">
      <c r="AL315" s="65"/>
    </row>
    <row r="316" spans="38:38" ht="14.1" customHeight="1" x14ac:dyDescent="0.15">
      <c r="AL316" s="65"/>
    </row>
    <row r="317" spans="38:38" ht="14.1" customHeight="1" x14ac:dyDescent="0.15">
      <c r="AL317" s="65"/>
    </row>
    <row r="318" spans="38:38" ht="14.1" customHeight="1" x14ac:dyDescent="0.15">
      <c r="AL318" s="65"/>
    </row>
    <row r="319" spans="38:38" ht="14.1" customHeight="1" x14ac:dyDescent="0.15">
      <c r="AL319" s="65"/>
    </row>
    <row r="320" spans="38:38" ht="14.1" customHeight="1" x14ac:dyDescent="0.15">
      <c r="AL320" s="65"/>
    </row>
    <row r="321" spans="38:38" ht="14.1" customHeight="1" x14ac:dyDescent="0.15">
      <c r="AL321" s="65"/>
    </row>
    <row r="322" spans="38:38" ht="14.1" customHeight="1" x14ac:dyDescent="0.15">
      <c r="AL322" s="65"/>
    </row>
    <row r="323" spans="38:38" ht="14.1" customHeight="1" x14ac:dyDescent="0.15">
      <c r="AL323" s="65"/>
    </row>
    <row r="324" spans="38:38" ht="14.1" customHeight="1" x14ac:dyDescent="0.15">
      <c r="AL324" s="65"/>
    </row>
    <row r="325" spans="38:38" ht="14.1" customHeight="1" x14ac:dyDescent="0.15">
      <c r="AL325" s="65"/>
    </row>
    <row r="326" spans="38:38" ht="14.1" customHeight="1" x14ac:dyDescent="0.15">
      <c r="AL326" s="65"/>
    </row>
    <row r="327" spans="38:38" ht="14.1" customHeight="1" x14ac:dyDescent="0.15">
      <c r="AL327" s="65"/>
    </row>
    <row r="328" spans="38:38" ht="14.1" customHeight="1" x14ac:dyDescent="0.15">
      <c r="AL328" s="65"/>
    </row>
    <row r="329" spans="38:38" ht="14.1" customHeight="1" x14ac:dyDescent="0.15">
      <c r="AL329" s="65"/>
    </row>
    <row r="330" spans="38:38" ht="14.1" customHeight="1" x14ac:dyDescent="0.15">
      <c r="AL330" s="65"/>
    </row>
    <row r="331" spans="38:38" ht="14.1" customHeight="1" x14ac:dyDescent="0.15">
      <c r="AL331" s="65"/>
    </row>
    <row r="332" spans="38:38" ht="14.1" customHeight="1" x14ac:dyDescent="0.15">
      <c r="AL332" s="65"/>
    </row>
    <row r="333" spans="38:38" ht="14.1" customHeight="1" x14ac:dyDescent="0.15">
      <c r="AL333" s="65"/>
    </row>
    <row r="334" spans="38:38" ht="14.1" customHeight="1" x14ac:dyDescent="0.15">
      <c r="AL334" s="65"/>
    </row>
    <row r="335" spans="38:38" ht="12" customHeight="1" x14ac:dyDescent="0.15">
      <c r="AL335" s="65"/>
    </row>
    <row r="336" spans="38:38" ht="14.1" customHeight="1" x14ac:dyDescent="0.15">
      <c r="AL336" s="65"/>
    </row>
    <row r="337" spans="38:38" ht="13.5" customHeight="1" x14ac:dyDescent="0.15">
      <c r="AL337" s="65"/>
    </row>
    <row r="338" spans="38:38" ht="12" customHeight="1" x14ac:dyDescent="0.15">
      <c r="AL338" s="65"/>
    </row>
    <row r="339" spans="38:38" x14ac:dyDescent="0.15">
      <c r="AL339" s="65"/>
    </row>
    <row r="340" spans="38:38" ht="13.5" customHeight="1" x14ac:dyDescent="0.15">
      <c r="AL340" s="53"/>
    </row>
    <row r="341" spans="38:38" ht="13.5" customHeight="1" x14ac:dyDescent="0.15">
      <c r="AL341" s="53"/>
    </row>
    <row r="342" spans="38:38" ht="13.5" customHeight="1" x14ac:dyDescent="0.15">
      <c r="AL342" s="53"/>
    </row>
    <row r="343" spans="38:38" ht="13.5" customHeight="1" x14ac:dyDescent="0.15">
      <c r="AL343" s="53"/>
    </row>
    <row r="344" spans="38:38" ht="13.5" customHeight="1" x14ac:dyDescent="0.15">
      <c r="AL344" s="53"/>
    </row>
    <row r="345" spans="38:38" ht="13.5" customHeight="1" x14ac:dyDescent="0.15">
      <c r="AL345" s="53"/>
    </row>
    <row r="346" spans="38:38" ht="13.5" customHeight="1" x14ac:dyDescent="0.15">
      <c r="AL346" s="53"/>
    </row>
    <row r="347" spans="38:38" ht="14.1" customHeight="1" x14ac:dyDescent="0.15">
      <c r="AL347" s="65"/>
    </row>
    <row r="348" spans="38:38" ht="14.1" customHeight="1" x14ac:dyDescent="0.15">
      <c r="AL348" s="65"/>
    </row>
    <row r="349" spans="38:38" ht="14.1" customHeight="1" x14ac:dyDescent="0.15">
      <c r="AL349" s="65"/>
    </row>
    <row r="350" spans="38:38" ht="13.5" customHeight="1" x14ac:dyDescent="0.15">
      <c r="AL350" s="53"/>
    </row>
    <row r="351" spans="38:38" ht="13.5" customHeight="1" x14ac:dyDescent="0.15">
      <c r="AL351" s="53"/>
    </row>
    <row r="352" spans="38:38" ht="13.5" customHeight="1" x14ac:dyDescent="0.15">
      <c r="AL352" s="53"/>
    </row>
    <row r="353" spans="38:38" ht="13.5" customHeight="1" x14ac:dyDescent="0.15">
      <c r="AL353" s="53"/>
    </row>
    <row r="354" spans="38:38" ht="13.5" customHeight="1" x14ac:dyDescent="0.15">
      <c r="AL354" s="53"/>
    </row>
    <row r="355" spans="38:38" ht="13.5" customHeight="1" x14ac:dyDescent="0.15">
      <c r="AL355" s="53"/>
    </row>
    <row r="356" spans="38:38" ht="13.5" customHeight="1" x14ac:dyDescent="0.15">
      <c r="AL356" s="53"/>
    </row>
    <row r="357" spans="38:38" ht="13.5" customHeight="1" x14ac:dyDescent="0.15">
      <c r="AL357" s="53"/>
    </row>
    <row r="358" spans="38:38" ht="14.1" customHeight="1" x14ac:dyDescent="0.15">
      <c r="AL358" s="65"/>
    </row>
    <row r="359" spans="38:38" ht="14.1" customHeight="1" x14ac:dyDescent="0.15">
      <c r="AL359" s="65"/>
    </row>
    <row r="360" spans="38:38" ht="14.1" customHeight="1" x14ac:dyDescent="0.15">
      <c r="AL360" s="65"/>
    </row>
    <row r="361" spans="38:38" ht="11.25" customHeight="1" x14ac:dyDescent="0.15">
      <c r="AL361" s="65"/>
    </row>
    <row r="362" spans="38:38" ht="14.1" customHeight="1" x14ac:dyDescent="0.15">
      <c r="AL362" s="65"/>
    </row>
    <row r="363" spans="38:38" ht="14.1" customHeight="1" x14ac:dyDescent="0.15">
      <c r="AL363" s="65"/>
    </row>
    <row r="364" spans="38:38" ht="14.1" customHeight="1" x14ac:dyDescent="0.15">
      <c r="AL364" s="65"/>
    </row>
    <row r="365" spans="38:38" x14ac:dyDescent="0.15">
      <c r="AL365" s="65"/>
    </row>
    <row r="366" spans="38:38" ht="13.5" customHeight="1" x14ac:dyDescent="0.15">
      <c r="AL366" s="53"/>
    </row>
    <row r="367" spans="38:38" ht="13.5" customHeight="1" x14ac:dyDescent="0.15">
      <c r="AL367" s="53"/>
    </row>
    <row r="368" spans="38:38" ht="13.5" customHeight="1" x14ac:dyDescent="0.15">
      <c r="AL368" s="53"/>
    </row>
    <row r="369" spans="38:38" ht="13.5" customHeight="1" x14ac:dyDescent="0.15">
      <c r="AL369" s="53"/>
    </row>
    <row r="370" spans="38:38" ht="13.5" customHeight="1" x14ac:dyDescent="0.15">
      <c r="AL370" s="53"/>
    </row>
    <row r="371" spans="38:38" ht="13.5" customHeight="1" x14ac:dyDescent="0.15">
      <c r="AL371" s="53"/>
    </row>
    <row r="372" spans="38:38" ht="13.5" customHeight="1" x14ac:dyDescent="0.15">
      <c r="AL372" s="53"/>
    </row>
    <row r="373" spans="38:38" ht="14.1" customHeight="1" x14ac:dyDescent="0.15">
      <c r="AL373" s="65"/>
    </row>
    <row r="374" spans="38:38" ht="14.1" customHeight="1" x14ac:dyDescent="0.15">
      <c r="AL374" s="65"/>
    </row>
    <row r="375" spans="38:38" ht="14.1" customHeight="1" x14ac:dyDescent="0.15">
      <c r="AL375" s="65"/>
    </row>
    <row r="376" spans="38:38" ht="13.5" customHeight="1" x14ac:dyDescent="0.15">
      <c r="AL376" s="53"/>
    </row>
    <row r="377" spans="38:38" ht="13.5" customHeight="1" x14ac:dyDescent="0.15">
      <c r="AL377" s="53"/>
    </row>
    <row r="378" spans="38:38" ht="13.5" customHeight="1" x14ac:dyDescent="0.15">
      <c r="AL378" s="53"/>
    </row>
    <row r="379" spans="38:38" ht="13.5" customHeight="1" x14ac:dyDescent="0.15">
      <c r="AL379" s="53"/>
    </row>
    <row r="380" spans="38:38" ht="13.5" customHeight="1" x14ac:dyDescent="0.15">
      <c r="AL380" s="53"/>
    </row>
    <row r="381" spans="38:38" ht="13.5" customHeight="1" x14ac:dyDescent="0.15">
      <c r="AL381" s="53"/>
    </row>
    <row r="382" spans="38:38" ht="13.5" customHeight="1" x14ac:dyDescent="0.15">
      <c r="AL382" s="53"/>
    </row>
    <row r="383" spans="38:38" ht="13.5" customHeight="1" x14ac:dyDescent="0.15">
      <c r="AL383" s="53"/>
    </row>
    <row r="384" spans="38:38" ht="14.1" customHeight="1" x14ac:dyDescent="0.15">
      <c r="AL384" s="65"/>
    </row>
    <row r="385" spans="38:38" ht="14.1" customHeight="1" x14ac:dyDescent="0.15">
      <c r="AL385" s="65"/>
    </row>
    <row r="386" spans="38:38" ht="14.1" customHeight="1" x14ac:dyDescent="0.15">
      <c r="AL386" s="65"/>
    </row>
    <row r="387" spans="38:38" ht="11.25" customHeight="1" x14ac:dyDescent="0.15">
      <c r="AL387" s="65"/>
    </row>
    <row r="388" spans="38:38" ht="14.1" customHeight="1" x14ac:dyDescent="0.15">
      <c r="AL388" s="65"/>
    </row>
    <row r="389" spans="38:38" ht="14.1" customHeight="1" x14ac:dyDescent="0.15">
      <c r="AL389" s="65"/>
    </row>
    <row r="390" spans="38:38" ht="14.1" customHeight="1" x14ac:dyDescent="0.15">
      <c r="AL390" s="65"/>
    </row>
    <row r="391" spans="38:38" x14ac:dyDescent="0.15">
      <c r="AL391" s="65"/>
    </row>
    <row r="392" spans="38:38" ht="14.1" customHeight="1" x14ac:dyDescent="0.15"/>
    <row r="393" spans="38:38" ht="14.1" customHeight="1" x14ac:dyDescent="0.15"/>
    <row r="394" spans="38:38" ht="14.1" customHeight="1" x14ac:dyDescent="0.15"/>
    <row r="395" spans="38:38" ht="14.1" customHeight="1" x14ac:dyDescent="0.15"/>
    <row r="396" spans="38:38" ht="14.1" customHeight="1" x14ac:dyDescent="0.15"/>
    <row r="397" spans="38:38" ht="14.1" customHeight="1" x14ac:dyDescent="0.15"/>
    <row r="398" spans="38:38" ht="14.1" customHeight="1" x14ac:dyDescent="0.15"/>
    <row r="399" spans="38:38" ht="14.1" customHeight="1" x14ac:dyDescent="0.15"/>
    <row r="400" spans="38:38" ht="14.1" customHeight="1" x14ac:dyDescent="0.15"/>
    <row r="401" s="52" customFormat="1" ht="14.1" customHeight="1" x14ac:dyDescent="0.15"/>
    <row r="402" s="52" customFormat="1" ht="14.1" customHeight="1" x14ac:dyDescent="0.15"/>
    <row r="403" s="52" customFormat="1" ht="14.1" customHeight="1" x14ac:dyDescent="0.15"/>
    <row r="404" s="52" customFormat="1" ht="14.1" customHeight="1" x14ac:dyDescent="0.15"/>
    <row r="405" s="52" customFormat="1" ht="14.1" customHeight="1" x14ac:dyDescent="0.15"/>
    <row r="406" s="52" customFormat="1" ht="14.1" customHeight="1" x14ac:dyDescent="0.15"/>
    <row r="407" s="52" customFormat="1" ht="14.1" customHeight="1" x14ac:dyDescent="0.15"/>
    <row r="408" s="52" customFormat="1" ht="14.1" customHeight="1" x14ac:dyDescent="0.15"/>
    <row r="409" s="52" customFormat="1" ht="14.1" customHeight="1" x14ac:dyDescent="0.15"/>
    <row r="410" s="52" customFormat="1" ht="14.1" customHeight="1" x14ac:dyDescent="0.15"/>
    <row r="411" s="52" customFormat="1" ht="14.1" customHeight="1" x14ac:dyDescent="0.15"/>
    <row r="412" s="52" customFormat="1" ht="14.1" customHeight="1" x14ac:dyDescent="0.15"/>
    <row r="413" s="52" customFormat="1" ht="14.1" customHeight="1" x14ac:dyDescent="0.15"/>
    <row r="414" s="52" customFormat="1" ht="14.1" customHeight="1" x14ac:dyDescent="0.15"/>
    <row r="415" s="52" customFormat="1" ht="14.1" customHeight="1" x14ac:dyDescent="0.15"/>
    <row r="416" s="52" customFormat="1" ht="14.1" customHeight="1" x14ac:dyDescent="0.15"/>
    <row r="417" s="52" customFormat="1" ht="14.1" customHeight="1" x14ac:dyDescent="0.15"/>
    <row r="418" s="52" customFormat="1" ht="14.1" customHeight="1" x14ac:dyDescent="0.15"/>
    <row r="419" s="52" customFormat="1" ht="14.1" customHeight="1" x14ac:dyDescent="0.15"/>
    <row r="420" s="52" customFormat="1" ht="14.1" customHeight="1" x14ac:dyDescent="0.15"/>
    <row r="421" s="52" customFormat="1" ht="14.1" customHeight="1" x14ac:dyDescent="0.15"/>
    <row r="422" s="52" customFormat="1" ht="14.1" customHeight="1" x14ac:dyDescent="0.15"/>
  </sheetData>
  <sheetProtection formatCells="0" selectLockedCells="1"/>
  <mergeCells count="59">
    <mergeCell ref="F42:J42"/>
    <mergeCell ref="M42:Z42"/>
    <mergeCell ref="AC42:AH42"/>
    <mergeCell ref="C47:AJ49"/>
    <mergeCell ref="F39:J39"/>
    <mergeCell ref="AC39:AH39"/>
    <mergeCell ref="C54:AJ54"/>
    <mergeCell ref="F44:J44"/>
    <mergeCell ref="M44:Z44"/>
    <mergeCell ref="AC44:AH44"/>
    <mergeCell ref="F45:J45"/>
    <mergeCell ref="M45:Z45"/>
    <mergeCell ref="AC45:AH45"/>
    <mergeCell ref="C51:AJ53"/>
    <mergeCell ref="B28:AK28"/>
    <mergeCell ref="F43:J43"/>
    <mergeCell ref="M43:Z43"/>
    <mergeCell ref="V32:Z32"/>
    <mergeCell ref="V33:Z33"/>
    <mergeCell ref="V34:Z34"/>
    <mergeCell ref="V36:Z36"/>
    <mergeCell ref="F40:J40"/>
    <mergeCell ref="M40:Z40"/>
    <mergeCell ref="AC40:AH40"/>
    <mergeCell ref="F41:J41"/>
    <mergeCell ref="M41:Z41"/>
    <mergeCell ref="AC41:AH41"/>
    <mergeCell ref="AC43:AH43"/>
    <mergeCell ref="R30:U30"/>
    <mergeCell ref="R31:U31"/>
    <mergeCell ref="F19:J19"/>
    <mergeCell ref="M19:Z19"/>
    <mergeCell ref="AC19:AH19"/>
    <mergeCell ref="C21:AJ23"/>
    <mergeCell ref="C25:AJ27"/>
    <mergeCell ref="F17:J17"/>
    <mergeCell ref="M17:Z17"/>
    <mergeCell ref="AC17:AH17"/>
    <mergeCell ref="F18:J18"/>
    <mergeCell ref="M18:Z18"/>
    <mergeCell ref="AC18:AH18"/>
    <mergeCell ref="F15:J15"/>
    <mergeCell ref="M15:Z15"/>
    <mergeCell ref="AC15:AH15"/>
    <mergeCell ref="F16:J16"/>
    <mergeCell ref="M16:Z16"/>
    <mergeCell ref="AC16:AH16"/>
    <mergeCell ref="V8:Z8"/>
    <mergeCell ref="V10:Z10"/>
    <mergeCell ref="F14:J14"/>
    <mergeCell ref="M14:Z14"/>
    <mergeCell ref="AC14:AH14"/>
    <mergeCell ref="F13:J13"/>
    <mergeCell ref="AC13:AH13"/>
    <mergeCell ref="B2:AK2"/>
    <mergeCell ref="V6:Z6"/>
    <mergeCell ref="V7:Z7"/>
    <mergeCell ref="R4:U4"/>
    <mergeCell ref="R5:U5"/>
  </mergeCells>
  <phoneticPr fontId="2"/>
  <dataValidations xWindow="726" yWindow="342" count="5">
    <dataValidation type="decimal" allowBlank="1" showInputMessage="1" showErrorMessage="1" sqref="AC14:AH19 AC40:AH45" xr:uid="{00000000-0002-0000-0400-000000000000}">
      <formula1>0</formula1>
      <formula2>9999999.99</formula2>
    </dataValidation>
    <dataValidation type="decimal" allowBlank="1" showInputMessage="1" showErrorMessage="1" promptTitle="入力時注意" prompt="単位に注意してください。" sqref="V10:Z10 V36:Z36" xr:uid="{00000000-0002-0000-0400-000001000000}">
      <formula1>0</formula1>
      <formula2>9999999.99</formula2>
    </dataValidation>
    <dataValidation type="decimal" allowBlank="1" showInputMessage="1" showErrorMessage="1" prompt="柱断面寸法の最小の寸法を記入し、単位に注意して下さい" sqref="V32:Z32 V6:Z6" xr:uid="{E195FC8A-129C-4ACB-A719-5DC04E2DFC9E}">
      <formula1>0</formula1>
      <formula2>9999999.99</formula2>
    </dataValidation>
    <dataValidation type="decimal" allowBlank="1" showInputMessage="1" showErrorMessage="1" prompt="土台上端と横架材間内法寸法を記入し、単位に注意して下さい" sqref="V33:Z33 V7:Z7" xr:uid="{3AE89CAE-EE7F-438A-A4D6-81971AC579AC}">
      <formula1>0</formula1>
      <formula2>9999999.99</formula2>
    </dataValidation>
    <dataValidation type="decimal" allowBlank="1" showInputMessage="1" showErrorMessage="1" prompt="当該かいの床面から直上階の床までの距離を記入する、単位に注意して下さい" sqref="V34:Z34 V8:Z8" xr:uid="{0F1BB153-46F8-4D0A-AABC-176F894E6E0E}">
      <formula1>0</formula1>
      <formula2>9999999.99</formula2>
    </dataValidation>
  </dataValidations>
  <pageMargins left="0.78740157480314965" right="3.937007874015748E-2" top="0.78740157480314965" bottom="0.55118110236220474" header="0.51181102362204722" footer="0.39370078740157483"/>
  <pageSetup paperSize="9" scale="95" orientation="portrait" blackAndWhite="1" r:id="rId1"/>
  <headerFooter alignWithMargins="0">
    <oddFooter>&amp;R&amp;"ＭＳ ゴシック"&amp;9</oddFooter>
  </headerFooter>
  <rowBreaks count="3" manualBreakCount="3">
    <brk id="1" min="1" max="36" man="1"/>
    <brk id="391" max="16383" man="1"/>
    <brk id="422" max="16383" man="1"/>
  </rowBreaks>
  <colBreaks count="1" manualBreakCount="1">
    <brk id="1" max="1048575" man="1"/>
  </colBreaks>
  <extLst>
    <ext xmlns:x14="http://schemas.microsoft.com/office/spreadsheetml/2009/9/main" uri="{CCE6A557-97BC-4b89-ADB6-D9C93CAAB3DF}">
      <x14:dataValidations xmlns:xm="http://schemas.microsoft.com/office/excel/2006/main" xWindow="726" yWindow="342" count="4">
        <x14:dataValidation type="list" allowBlank="1" showInputMessage="1" xr:uid="{00000000-0002-0000-0400-000002000000}">
          <x14:formula1>
            <xm:f>各種リスト!$J$2:$J$110</xm:f>
          </x14:formula1>
          <xm:sqref>M40:Z45 M14:Z19</xm:sqref>
        </x14:dataValidation>
        <x14:dataValidation type="list" allowBlank="1" showInputMessage="1" showErrorMessage="1" xr:uid="{00000000-0002-0000-0400-000003000000}">
          <x14:formula1>
            <xm:f>各種リスト!$B$26:$B$28</xm:f>
          </x14:formula1>
          <xm:sqref>AA11 AE11 AA37 AE37</xm:sqref>
        </x14:dataValidation>
        <x14:dataValidation type="list" allowBlank="1" showInputMessage="1" showErrorMessage="1" xr:uid="{00000000-0002-0000-0400-000004000000}">
          <x14:formula1>
            <xm:f>各種リスト!$F$19:$F$25</xm:f>
          </x14:formula1>
          <xm:sqref>K4 K30</xm:sqref>
        </x14:dataValidation>
        <x14:dataValidation type="list" allowBlank="1" showInputMessage="1" showErrorMessage="1" xr:uid="{00000000-0002-0000-0400-000005000000}">
          <x14:formula1>
            <xm:f>各種リスト!$F$34:$F$53</xm:f>
          </x14:formula1>
          <xm:sqref>K5:R5 K31:R31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B1:AN421"/>
  <sheetViews>
    <sheetView showGridLines="0" view="pageBreakPreview" zoomScaleNormal="85" zoomScaleSheetLayoutView="100" workbookViewId="0">
      <selection sqref="A1:XFD1048576"/>
    </sheetView>
  </sheetViews>
  <sheetFormatPr defaultColWidth="9" defaultRowHeight="12" x14ac:dyDescent="0.15"/>
  <cols>
    <col min="1" max="1" width="4.125" style="52" customWidth="1"/>
    <col min="2" max="37" width="2.625" style="52" customWidth="1"/>
    <col min="38" max="38" width="3.625" style="52" customWidth="1"/>
    <col min="39" max="39" width="9.375" style="52" bestFit="1" customWidth="1"/>
    <col min="40" max="16384" width="9" style="52"/>
  </cols>
  <sheetData>
    <row r="1" spans="2:40" ht="12" customHeight="1" x14ac:dyDescent="0.15">
      <c r="AL1" s="53"/>
    </row>
    <row r="2" spans="2:40" ht="15.75" customHeight="1" x14ac:dyDescent="0.15">
      <c r="B2" s="415" t="s">
        <v>213</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53"/>
    </row>
    <row r="3" spans="2:40" ht="15.75" customHeight="1" x14ac:dyDescent="0.15">
      <c r="B3" s="52" t="s">
        <v>214</v>
      </c>
      <c r="AL3" s="53"/>
    </row>
    <row r="4" spans="2:40" ht="15.75" customHeight="1" x14ac:dyDescent="0.15">
      <c r="B4" s="56" t="s">
        <v>133</v>
      </c>
      <c r="C4" s="56"/>
      <c r="D4" s="56"/>
      <c r="E4" s="56"/>
      <c r="F4" s="56"/>
      <c r="G4" s="56"/>
      <c r="H4" s="56"/>
      <c r="I4" s="56"/>
      <c r="J4" s="56"/>
      <c r="K4" s="61"/>
      <c r="L4" s="61"/>
      <c r="M4" s="61"/>
      <c r="N4" s="61"/>
      <c r="O4" s="61"/>
      <c r="P4" s="61"/>
      <c r="Q4" s="61"/>
      <c r="R4" s="419"/>
      <c r="S4" s="419"/>
      <c r="T4" s="419"/>
      <c r="U4" s="419"/>
      <c r="V4" s="61"/>
      <c r="W4" s="61"/>
      <c r="X4" s="61"/>
      <c r="Y4" s="61"/>
      <c r="Z4" s="61"/>
      <c r="AA4" s="61"/>
      <c r="AB4" s="61"/>
      <c r="AC4" s="61"/>
      <c r="AD4" s="61"/>
      <c r="AE4" s="61"/>
      <c r="AF4" s="61"/>
      <c r="AG4" s="61"/>
      <c r="AH4" s="61"/>
      <c r="AI4" s="61"/>
      <c r="AJ4" s="56"/>
      <c r="AK4" s="56"/>
      <c r="AL4" s="53"/>
    </row>
    <row r="5" spans="2:40" ht="15.75" customHeight="1" x14ac:dyDescent="0.15">
      <c r="B5" s="52" t="s">
        <v>215</v>
      </c>
      <c r="F5" s="56"/>
      <c r="G5" s="56"/>
      <c r="H5" s="56"/>
      <c r="I5" s="56"/>
      <c r="J5" s="56"/>
      <c r="K5" s="56"/>
      <c r="L5" s="56"/>
      <c r="M5" s="56"/>
      <c r="N5" s="56"/>
      <c r="O5" s="416"/>
      <c r="P5" s="416"/>
      <c r="Q5" s="416"/>
      <c r="R5" s="416"/>
      <c r="S5" s="416"/>
      <c r="T5" s="52" t="s">
        <v>0</v>
      </c>
      <c r="U5" s="56"/>
      <c r="V5" s="56"/>
      <c r="W5" s="56"/>
      <c r="X5" s="56"/>
      <c r="Y5" s="56"/>
      <c r="Z5" s="56"/>
      <c r="AA5" s="56"/>
      <c r="AB5" s="56"/>
      <c r="AC5" s="56"/>
      <c r="AD5" s="56"/>
      <c r="AE5" s="56"/>
      <c r="AF5" s="56"/>
      <c r="AG5" s="56"/>
      <c r="AH5" s="56"/>
      <c r="AI5" s="56"/>
      <c r="AL5" s="53"/>
    </row>
    <row r="6" spans="2:40" ht="24.75" customHeight="1" x14ac:dyDescent="0.15">
      <c r="B6" s="59" t="s">
        <v>243</v>
      </c>
      <c r="C6" s="59"/>
      <c r="D6" s="59"/>
      <c r="E6" s="59"/>
      <c r="F6" s="59"/>
      <c r="G6" s="59"/>
      <c r="H6" s="59"/>
      <c r="I6" s="59"/>
      <c r="J6" s="59"/>
      <c r="K6" s="59"/>
      <c r="L6" s="59"/>
      <c r="M6" s="59"/>
      <c r="N6" s="59"/>
      <c r="O6" s="59"/>
      <c r="P6" s="59"/>
      <c r="Q6" s="59"/>
      <c r="R6" s="59"/>
      <c r="S6" s="59"/>
      <c r="T6" s="59"/>
      <c r="U6" s="59"/>
      <c r="W6" s="59"/>
      <c r="X6" s="59"/>
      <c r="Y6" s="59"/>
      <c r="Z6" s="59"/>
      <c r="AA6" s="59"/>
      <c r="AB6" s="59"/>
      <c r="AC6" s="59"/>
      <c r="AD6" s="59"/>
      <c r="AE6" s="59"/>
      <c r="AF6" s="59"/>
      <c r="AG6" s="59"/>
      <c r="AH6" s="59"/>
      <c r="AI6" s="59"/>
      <c r="AJ6" s="59"/>
      <c r="AK6" s="59"/>
      <c r="AL6" s="53"/>
    </row>
    <row r="7" spans="2:40" ht="15" customHeight="1" x14ac:dyDescent="0.15">
      <c r="C7" s="52" t="s">
        <v>222</v>
      </c>
      <c r="N7" s="52" t="s">
        <v>219</v>
      </c>
      <c r="O7" s="389"/>
      <c r="P7" s="389"/>
      <c r="Q7" s="389"/>
      <c r="R7" s="389"/>
      <c r="S7" s="389"/>
      <c r="T7" s="52" t="s">
        <v>220</v>
      </c>
      <c r="U7" s="52" t="s">
        <v>221</v>
      </c>
      <c r="AL7" s="53"/>
    </row>
    <row r="8" spans="2:40" ht="15" customHeight="1" x14ac:dyDescent="0.15">
      <c r="C8" s="52" t="s">
        <v>223</v>
      </c>
      <c r="N8" s="52" t="s">
        <v>219</v>
      </c>
      <c r="O8" s="389"/>
      <c r="P8" s="389"/>
      <c r="Q8" s="389"/>
      <c r="R8" s="389"/>
      <c r="S8" s="389"/>
      <c r="T8" s="52" t="s">
        <v>220</v>
      </c>
      <c r="U8" s="52" t="s">
        <v>221</v>
      </c>
      <c r="AL8" s="53"/>
    </row>
    <row r="9" spans="2:40" ht="15" customHeight="1" x14ac:dyDescent="0.15">
      <c r="C9" s="52" t="s">
        <v>225</v>
      </c>
      <c r="L9" s="52" t="s">
        <v>216</v>
      </c>
      <c r="N9" s="52" t="s">
        <v>219</v>
      </c>
      <c r="O9" s="417"/>
      <c r="P9" s="417"/>
      <c r="Q9" s="417"/>
      <c r="R9" s="417"/>
      <c r="S9" s="417"/>
      <c r="T9" s="52" t="s">
        <v>217</v>
      </c>
      <c r="U9" s="52" t="s">
        <v>221</v>
      </c>
      <c r="V9" s="52" t="s">
        <v>218</v>
      </c>
      <c r="X9" s="52" t="s">
        <v>219</v>
      </c>
      <c r="Y9" s="417"/>
      <c r="Z9" s="417"/>
      <c r="AA9" s="417"/>
      <c r="AB9" s="417"/>
      <c r="AC9" s="417"/>
      <c r="AD9" s="52" t="s">
        <v>217</v>
      </c>
      <c r="AE9" s="52" t="s">
        <v>221</v>
      </c>
      <c r="AL9" s="53"/>
    </row>
    <row r="10" spans="2:40" ht="16.5" customHeight="1" x14ac:dyDescent="0.15">
      <c r="B10" s="60"/>
      <c r="C10" s="60" t="s">
        <v>224</v>
      </c>
      <c r="D10" s="60"/>
      <c r="E10" s="60"/>
      <c r="F10" s="60"/>
      <c r="G10" s="60"/>
      <c r="H10" s="60"/>
      <c r="I10" s="60"/>
      <c r="J10" s="60"/>
      <c r="K10" s="60"/>
      <c r="L10" s="60"/>
      <c r="M10" s="60"/>
      <c r="N10" s="418"/>
      <c r="O10" s="418"/>
      <c r="P10" s="418"/>
      <c r="Q10" s="418"/>
      <c r="R10" s="418"/>
      <c r="S10" s="418"/>
      <c r="T10" s="418"/>
      <c r="U10" s="418"/>
      <c r="V10" s="60"/>
      <c r="W10" s="60" t="s">
        <v>121</v>
      </c>
      <c r="X10" s="60"/>
      <c r="Y10" s="406"/>
      <c r="Z10" s="406"/>
      <c r="AA10" s="406"/>
      <c r="AB10" s="406"/>
      <c r="AC10" s="406"/>
      <c r="AD10" s="406"/>
      <c r="AE10" s="406"/>
      <c r="AF10" s="60"/>
      <c r="AG10" s="60"/>
      <c r="AH10" s="60"/>
      <c r="AI10" s="60"/>
      <c r="AJ10" s="60"/>
      <c r="AK10" s="60"/>
      <c r="AL10" s="53"/>
      <c r="AN10" s="67" t="s">
        <v>669</v>
      </c>
    </row>
    <row r="11" spans="2:40" ht="16.5" customHeight="1" x14ac:dyDescent="0.15">
      <c r="B11" s="59" t="s">
        <v>226</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3"/>
      <c r="AN11" s="200" t="s">
        <v>670</v>
      </c>
    </row>
    <row r="12" spans="2:40" ht="16.5" customHeight="1" x14ac:dyDescent="0.15">
      <c r="C12" s="122" t="s">
        <v>581</v>
      </c>
      <c r="D12" s="52" t="s">
        <v>227</v>
      </c>
      <c r="AL12" s="53"/>
      <c r="AN12" s="1"/>
    </row>
    <row r="13" spans="2:40" ht="16.5" customHeight="1" x14ac:dyDescent="0.15">
      <c r="B13" s="60"/>
      <c r="C13" s="123" t="s">
        <v>581</v>
      </c>
      <c r="D13" s="60" t="s">
        <v>228</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53"/>
      <c r="AN13" s="1"/>
    </row>
    <row r="14" spans="2:40" ht="24" customHeight="1" x14ac:dyDescent="0.15">
      <c r="B14" s="52" t="s">
        <v>229</v>
      </c>
      <c r="AL14" s="53"/>
      <c r="AN14" s="70" t="s">
        <v>671</v>
      </c>
    </row>
    <row r="15" spans="2:40" ht="24" customHeight="1" x14ac:dyDescent="0.15">
      <c r="C15" s="122" t="s">
        <v>581</v>
      </c>
      <c r="D15" s="52" t="s">
        <v>230</v>
      </c>
      <c r="AL15" s="53"/>
      <c r="AN15" s="70"/>
    </row>
    <row r="16" spans="2:40" ht="24" customHeight="1" x14ac:dyDescent="0.15">
      <c r="C16" s="122" t="s">
        <v>581</v>
      </c>
      <c r="D16" s="52" t="s">
        <v>231</v>
      </c>
      <c r="AL16" s="53"/>
      <c r="AN16" s="68" t="s">
        <v>1034</v>
      </c>
    </row>
    <row r="17" spans="2:38" ht="24" customHeight="1" x14ac:dyDescent="0.15">
      <c r="C17" s="122" t="s">
        <v>581</v>
      </c>
      <c r="D17" s="52" t="s">
        <v>232</v>
      </c>
      <c r="AL17" s="53"/>
    </row>
    <row r="18" spans="2:38" ht="24" customHeight="1" x14ac:dyDescent="0.15">
      <c r="C18" s="122" t="s">
        <v>581</v>
      </c>
      <c r="D18" s="52" t="s">
        <v>233</v>
      </c>
      <c r="AL18" s="53"/>
    </row>
    <row r="19" spans="2:38" ht="24" customHeight="1" x14ac:dyDescent="0.15">
      <c r="C19" s="122" t="s">
        <v>581</v>
      </c>
      <c r="D19" s="52" t="s">
        <v>234</v>
      </c>
      <c r="AL19" s="53"/>
    </row>
    <row r="20" spans="2:38" ht="19.5" customHeight="1" x14ac:dyDescent="0.15">
      <c r="B20" s="59" t="s">
        <v>236</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3"/>
    </row>
    <row r="21" spans="2:38" ht="19.5" customHeight="1" x14ac:dyDescent="0.15">
      <c r="C21" s="52" t="s">
        <v>235</v>
      </c>
      <c r="J21" s="52" t="s">
        <v>219</v>
      </c>
      <c r="K21" s="411"/>
      <c r="L21" s="411"/>
      <c r="M21" s="411"/>
      <c r="N21" s="411"/>
      <c r="O21" s="411"/>
      <c r="P21" s="411"/>
      <c r="Q21" s="411"/>
      <c r="R21" s="411"/>
      <c r="S21" s="411"/>
      <c r="T21" s="411"/>
      <c r="U21" s="411"/>
      <c r="V21" s="411"/>
      <c r="W21" s="411"/>
      <c r="X21" s="411"/>
      <c r="Y21" s="411"/>
      <c r="Z21" s="411"/>
      <c r="AA21" s="411"/>
      <c r="AB21" s="52" t="s">
        <v>221</v>
      </c>
      <c r="AL21" s="53"/>
    </row>
    <row r="22" spans="2:38" ht="24" customHeight="1" x14ac:dyDescent="0.15">
      <c r="C22" s="52" t="s">
        <v>237</v>
      </c>
      <c r="AL22" s="53"/>
    </row>
    <row r="23" spans="2:38" ht="18" customHeight="1" x14ac:dyDescent="0.15">
      <c r="D23" s="122" t="s">
        <v>581</v>
      </c>
      <c r="E23" s="52" t="s">
        <v>238</v>
      </c>
      <c r="AL23" s="53"/>
    </row>
    <row r="24" spans="2:38" ht="24" customHeight="1" x14ac:dyDescent="0.15">
      <c r="J24" s="52" t="s">
        <v>219</v>
      </c>
      <c r="K24" s="52" t="s">
        <v>244</v>
      </c>
      <c r="P24" s="412"/>
      <c r="Q24" s="412"/>
      <c r="R24" s="412"/>
      <c r="S24" s="412"/>
      <c r="T24" s="412"/>
      <c r="U24" s="412"/>
      <c r="V24" s="52" t="s">
        <v>221</v>
      </c>
      <c r="AL24" s="53"/>
    </row>
    <row r="25" spans="2:38" ht="22.5" customHeight="1" x14ac:dyDescent="0.15">
      <c r="B25" s="60"/>
      <c r="D25" s="123" t="s">
        <v>581</v>
      </c>
      <c r="E25" s="60" t="s">
        <v>239</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53"/>
    </row>
    <row r="26" spans="2:38" ht="22.5" customHeight="1" x14ac:dyDescent="0.15">
      <c r="B26" s="59" t="s">
        <v>240</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3"/>
    </row>
    <row r="27" spans="2:38" ht="24" customHeight="1" x14ac:dyDescent="0.15">
      <c r="C27" s="52" t="s">
        <v>245</v>
      </c>
      <c r="H27" s="122" t="s">
        <v>581</v>
      </c>
      <c r="I27" s="52" t="s">
        <v>246</v>
      </c>
      <c r="L27" s="122" t="s">
        <v>581</v>
      </c>
      <c r="M27" s="52" t="s">
        <v>247</v>
      </c>
      <c r="P27" s="122" t="s">
        <v>581</v>
      </c>
      <c r="Q27" s="52" t="s">
        <v>248</v>
      </c>
      <c r="AL27" s="53"/>
    </row>
    <row r="28" spans="2:38" ht="18.75" customHeight="1" x14ac:dyDescent="0.15">
      <c r="B28" s="60"/>
      <c r="C28" s="52" t="s">
        <v>237</v>
      </c>
      <c r="D28" s="60"/>
      <c r="E28" s="60"/>
      <c r="F28" s="60"/>
      <c r="G28" s="60"/>
      <c r="H28" s="123" t="s">
        <v>581</v>
      </c>
      <c r="I28" s="60" t="s">
        <v>249</v>
      </c>
      <c r="L28" s="123" t="s">
        <v>581</v>
      </c>
      <c r="M28" s="52" t="s">
        <v>250</v>
      </c>
      <c r="AB28" s="60"/>
      <c r="AC28" s="60"/>
      <c r="AD28" s="60"/>
      <c r="AE28" s="60"/>
      <c r="AF28" s="60"/>
      <c r="AG28" s="60"/>
      <c r="AH28" s="60"/>
      <c r="AI28" s="60"/>
      <c r="AJ28" s="60"/>
      <c r="AK28" s="60"/>
      <c r="AL28" s="53"/>
    </row>
    <row r="29" spans="2:38" ht="24" customHeight="1" x14ac:dyDescent="0.15">
      <c r="B29" s="59" t="s">
        <v>241</v>
      </c>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3"/>
    </row>
    <row r="30" spans="2:38" ht="18.75" customHeight="1" x14ac:dyDescent="0.15">
      <c r="C30" s="413">
        <f>計画変更確認申請書!D39</f>
        <v>0</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L30" s="53"/>
    </row>
    <row r="31" spans="2:38" ht="18.75" customHeight="1" x14ac:dyDescent="0.15">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L31" s="53"/>
    </row>
    <row r="32" spans="2:38" ht="18.75" customHeight="1" x14ac:dyDescent="0.15">
      <c r="B32" s="60"/>
      <c r="C32" s="414"/>
      <c r="D32" s="414"/>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60"/>
      <c r="AL32" s="53"/>
    </row>
    <row r="33" spans="38:38" ht="13.5" customHeight="1" x14ac:dyDescent="0.15">
      <c r="AL33" s="53"/>
    </row>
    <row r="34" spans="38:38" ht="13.5" customHeight="1" x14ac:dyDescent="0.15">
      <c r="AL34" s="53"/>
    </row>
    <row r="35" spans="38:38" ht="13.5" customHeight="1" x14ac:dyDescent="0.15">
      <c r="AL35" s="53"/>
    </row>
    <row r="36" spans="38:38" ht="24" customHeight="1" x14ac:dyDescent="0.15">
      <c r="AL36" s="53"/>
    </row>
    <row r="37" spans="38:38" x14ac:dyDescent="0.15">
      <c r="AL37" s="53"/>
    </row>
    <row r="38" spans="38:38" ht="12" customHeight="1" x14ac:dyDescent="0.15">
      <c r="AL38" s="53"/>
    </row>
    <row r="39" spans="38:38" x14ac:dyDescent="0.15">
      <c r="AL39" s="53"/>
    </row>
    <row r="40" spans="38:38" x14ac:dyDescent="0.15">
      <c r="AL40" s="53"/>
    </row>
    <row r="41" spans="38:38" x14ac:dyDescent="0.15">
      <c r="AL41" s="53"/>
    </row>
    <row r="42" spans="38:38" x14ac:dyDescent="0.15">
      <c r="AL42" s="53"/>
    </row>
    <row r="43" spans="38:38" x14ac:dyDescent="0.15">
      <c r="AL43" s="53"/>
    </row>
    <row r="44" spans="38:38" x14ac:dyDescent="0.15">
      <c r="AL44" s="53"/>
    </row>
    <row r="45" spans="38:38" ht="22.5" customHeight="1" x14ac:dyDescent="0.15">
      <c r="AL45" s="53"/>
    </row>
    <row r="46" spans="38:38" ht="22.5" customHeight="1" x14ac:dyDescent="0.15">
      <c r="AL46" s="53"/>
    </row>
    <row r="47" spans="38:38" ht="22.5" customHeight="1" x14ac:dyDescent="0.15">
      <c r="AL47" s="53"/>
    </row>
    <row r="48" spans="38:38" ht="22.5" customHeight="1" x14ac:dyDescent="0.15">
      <c r="AL48" s="53"/>
    </row>
    <row r="49" spans="38:38" ht="13.5" customHeight="1" x14ac:dyDescent="0.15">
      <c r="AL49" s="53"/>
    </row>
    <row r="50" spans="38:38" x14ac:dyDescent="0.15">
      <c r="AL50" s="53"/>
    </row>
    <row r="51" spans="38:38" x14ac:dyDescent="0.15">
      <c r="AL51" s="53"/>
    </row>
    <row r="52" spans="38:38" x14ac:dyDescent="0.15">
      <c r="AL52" s="53"/>
    </row>
    <row r="53" spans="38:38" x14ac:dyDescent="0.15">
      <c r="AL53" s="53"/>
    </row>
    <row r="54" spans="38:38" x14ac:dyDescent="0.15">
      <c r="AL54" s="53"/>
    </row>
    <row r="55" spans="38:38" ht="13.5" customHeight="1" x14ac:dyDescent="0.15">
      <c r="AL55" s="53"/>
    </row>
    <row r="56" spans="38:38" ht="13.5" customHeight="1" x14ac:dyDescent="0.15">
      <c r="AL56" s="53"/>
    </row>
    <row r="57" spans="38:38" ht="13.5" customHeight="1" x14ac:dyDescent="0.15">
      <c r="AL57" s="62"/>
    </row>
    <row r="58" spans="38:38" ht="13.5" customHeight="1" x14ac:dyDescent="0.15">
      <c r="AL58" s="62"/>
    </row>
    <row r="59" spans="38:38" ht="24" customHeight="1" x14ac:dyDescent="0.15">
      <c r="AL59" s="62"/>
    </row>
    <row r="60" spans="38:38" ht="13.5" customHeight="1" x14ac:dyDescent="0.15">
      <c r="AL60" s="62"/>
    </row>
    <row r="61" spans="38:38" ht="24" customHeight="1" x14ac:dyDescent="0.15">
      <c r="AL61" s="62"/>
    </row>
    <row r="62" spans="38:38" ht="13.5" customHeight="1" x14ac:dyDescent="0.15">
      <c r="AL62" s="62"/>
    </row>
    <row r="63" spans="38:38" ht="13.5" customHeight="1" x14ac:dyDescent="0.15">
      <c r="AL63" s="62"/>
    </row>
    <row r="64" spans="38:38" ht="13.5" customHeight="1" x14ac:dyDescent="0.15">
      <c r="AL64" s="62"/>
    </row>
    <row r="65" spans="38:38" ht="13.5" customHeight="1" x14ac:dyDescent="0.15">
      <c r="AL65" s="62"/>
    </row>
    <row r="66" spans="38:38" ht="13.5" customHeight="1" x14ac:dyDescent="0.15">
      <c r="AL66" s="62"/>
    </row>
    <row r="67" spans="38:38" ht="13.5" customHeight="1" x14ac:dyDescent="0.15">
      <c r="AL67" s="62"/>
    </row>
    <row r="68" spans="38:38" ht="13.5" customHeight="1" x14ac:dyDescent="0.15">
      <c r="AL68" s="62"/>
    </row>
    <row r="69" spans="38:38" ht="13.5" customHeight="1" x14ac:dyDescent="0.15">
      <c r="AL69" s="62"/>
    </row>
    <row r="70" spans="38:38" ht="13.5" customHeight="1" x14ac:dyDescent="0.15">
      <c r="AL70" s="62"/>
    </row>
    <row r="71" spans="38:38" ht="13.5" customHeight="1" x14ac:dyDescent="0.15">
      <c r="AL71" s="62"/>
    </row>
    <row r="72" spans="38:38" ht="13.5" customHeight="1" x14ac:dyDescent="0.15">
      <c r="AL72" s="62"/>
    </row>
    <row r="73" spans="38:38" ht="13.5" customHeight="1" x14ac:dyDescent="0.15">
      <c r="AL73" s="62"/>
    </row>
    <row r="74" spans="38:38" ht="13.5" customHeight="1" x14ac:dyDescent="0.15">
      <c r="AL74" s="62"/>
    </row>
    <row r="75" spans="38:38" ht="13.5" customHeight="1" x14ac:dyDescent="0.15">
      <c r="AL75" s="62"/>
    </row>
    <row r="76" spans="38:38" ht="13.5" customHeight="1" x14ac:dyDescent="0.15">
      <c r="AL76" s="62"/>
    </row>
    <row r="77" spans="38:38" ht="13.5" customHeight="1" x14ac:dyDescent="0.15">
      <c r="AL77" s="62"/>
    </row>
    <row r="78" spans="38:38" ht="13.5" customHeight="1" x14ac:dyDescent="0.15">
      <c r="AL78" s="62"/>
    </row>
    <row r="79" spans="38:38" ht="13.5" customHeight="1" x14ac:dyDescent="0.15">
      <c r="AL79" s="63"/>
    </row>
    <row r="80" spans="38:38" ht="13.5" customHeight="1" x14ac:dyDescent="0.15">
      <c r="AL80" s="62"/>
    </row>
    <row r="81" spans="38:38" ht="13.5" customHeight="1" x14ac:dyDescent="0.15">
      <c r="AL81" s="62"/>
    </row>
    <row r="82" spans="38:38" ht="13.5" customHeight="1" x14ac:dyDescent="0.15">
      <c r="AL82" s="62"/>
    </row>
    <row r="83" spans="38:38" ht="13.5" customHeight="1" x14ac:dyDescent="0.15">
      <c r="AL83" s="62"/>
    </row>
    <row r="84" spans="38:38" ht="13.5" customHeight="1" x14ac:dyDescent="0.15">
      <c r="AL84" s="62"/>
    </row>
    <row r="85" spans="38:38" ht="13.5" customHeight="1" x14ac:dyDescent="0.15">
      <c r="AL85" s="62"/>
    </row>
    <row r="86" spans="38:38" ht="13.5" customHeight="1" x14ac:dyDescent="0.15">
      <c r="AL86" s="62"/>
    </row>
    <row r="87" spans="38:38" ht="13.5" customHeight="1" x14ac:dyDescent="0.15">
      <c r="AL87" s="62"/>
    </row>
    <row r="88" spans="38:38" ht="13.5" customHeight="1" x14ac:dyDescent="0.15">
      <c r="AL88" s="62"/>
    </row>
    <row r="89" spans="38:38" ht="13.5" customHeight="1" x14ac:dyDescent="0.15">
      <c r="AL89" s="62"/>
    </row>
    <row r="90" spans="38:38" ht="13.5" customHeight="1" x14ac:dyDescent="0.15">
      <c r="AL90" s="62"/>
    </row>
    <row r="91" spans="38:38" ht="13.5" customHeight="1" x14ac:dyDescent="0.15">
      <c r="AL91" s="62"/>
    </row>
    <row r="92" spans="38:38" ht="13.5" customHeight="1" x14ac:dyDescent="0.15">
      <c r="AL92" s="62"/>
    </row>
    <row r="93" spans="38:38" ht="13.5" customHeight="1" x14ac:dyDescent="0.15">
      <c r="AL93" s="62"/>
    </row>
    <row r="94" spans="38:38" ht="13.5" customHeight="1" x14ac:dyDescent="0.15">
      <c r="AL94" s="62"/>
    </row>
    <row r="95" spans="38:38" ht="13.5" customHeight="1" x14ac:dyDescent="0.15">
      <c r="AL95" s="62"/>
    </row>
    <row r="96" spans="38:38" ht="13.5" customHeight="1" x14ac:dyDescent="0.15">
      <c r="AL96" s="62"/>
    </row>
    <row r="97" spans="38:38" ht="13.5" customHeight="1" x14ac:dyDescent="0.15">
      <c r="AL97" s="62"/>
    </row>
    <row r="98" spans="38:38" ht="13.5" customHeight="1" x14ac:dyDescent="0.15">
      <c r="AL98" s="62"/>
    </row>
    <row r="99" spans="38:38" ht="13.5" customHeight="1" x14ac:dyDescent="0.15">
      <c r="AL99" s="62"/>
    </row>
    <row r="100" spans="38:38" ht="13.5" customHeight="1" x14ac:dyDescent="0.15">
      <c r="AL100" s="62"/>
    </row>
    <row r="101" spans="38:38" ht="13.5" customHeight="1" x14ac:dyDescent="0.15">
      <c r="AL101" s="62"/>
    </row>
    <row r="102" spans="38:38" ht="13.5" customHeight="1" x14ac:dyDescent="0.15">
      <c r="AL102" s="62"/>
    </row>
    <row r="103" spans="38:38" ht="13.5" customHeight="1" x14ac:dyDescent="0.15">
      <c r="AL103" s="62"/>
    </row>
    <row r="104" spans="38:38" ht="13.5" customHeight="1" x14ac:dyDescent="0.15">
      <c r="AL104" s="62"/>
    </row>
    <row r="105" spans="38:38" ht="13.5" customHeight="1" x14ac:dyDescent="0.15">
      <c r="AL105" s="62"/>
    </row>
    <row r="106" spans="38:38" ht="13.5" customHeight="1" x14ac:dyDescent="0.15">
      <c r="AL106" s="53"/>
    </row>
    <row r="107" spans="38:38" ht="13.5" customHeight="1" x14ac:dyDescent="0.15">
      <c r="AL107" s="53"/>
    </row>
    <row r="108" spans="38:38" ht="13.5" customHeight="1" x14ac:dyDescent="0.15">
      <c r="AL108" s="53"/>
    </row>
    <row r="109" spans="38:38" ht="13.5" customHeight="1" x14ac:dyDescent="0.15">
      <c r="AL109" s="53"/>
    </row>
    <row r="110" spans="38:38" ht="13.5" customHeight="1" x14ac:dyDescent="0.15">
      <c r="AL110" s="53"/>
    </row>
    <row r="111" spans="38:38" ht="13.5" customHeight="1" x14ac:dyDescent="0.15">
      <c r="AL111" s="53"/>
    </row>
    <row r="112" spans="38:38" ht="13.5" customHeight="1" x14ac:dyDescent="0.15">
      <c r="AL112" s="53"/>
    </row>
    <row r="113" spans="38:38" ht="13.5" customHeight="1" x14ac:dyDescent="0.15">
      <c r="AL113" s="53"/>
    </row>
    <row r="114" spans="38:38" ht="13.5" customHeight="1" x14ac:dyDescent="0.15">
      <c r="AL114" s="53"/>
    </row>
    <row r="115" spans="38:38" ht="13.5" customHeight="1" x14ac:dyDescent="0.15">
      <c r="AL115" s="53"/>
    </row>
    <row r="116" spans="38:38" ht="13.5" customHeight="1" x14ac:dyDescent="0.15">
      <c r="AL116" s="53"/>
    </row>
    <row r="117" spans="38:38" ht="13.5" customHeight="1" x14ac:dyDescent="0.15">
      <c r="AL117" s="53"/>
    </row>
    <row r="118" spans="38:38" ht="13.5" customHeight="1" x14ac:dyDescent="0.15">
      <c r="AL118" s="53"/>
    </row>
    <row r="119" spans="38:38" ht="13.5" customHeight="1" x14ac:dyDescent="0.15">
      <c r="AL119" s="53"/>
    </row>
    <row r="120" spans="38:38" ht="13.5" customHeight="1" x14ac:dyDescent="0.15">
      <c r="AL120" s="53"/>
    </row>
    <row r="121" spans="38:38" ht="13.5" customHeight="1" x14ac:dyDescent="0.15">
      <c r="AL121" s="53"/>
    </row>
    <row r="122" spans="38:38" ht="13.5" customHeight="1" x14ac:dyDescent="0.15">
      <c r="AL122" s="53"/>
    </row>
    <row r="123" spans="38:38" ht="13.5" customHeight="1" x14ac:dyDescent="0.15">
      <c r="AL123" s="53"/>
    </row>
    <row r="124" spans="38:38" ht="13.5" customHeight="1" x14ac:dyDescent="0.15">
      <c r="AL124" s="53"/>
    </row>
    <row r="125" spans="38:38" ht="13.5" customHeight="1" x14ac:dyDescent="0.15">
      <c r="AL125" s="53"/>
    </row>
    <row r="126" spans="38:38" ht="13.5" customHeight="1" x14ac:dyDescent="0.15">
      <c r="AL126" s="53"/>
    </row>
    <row r="127" spans="38:38" ht="13.5" customHeight="1" x14ac:dyDescent="0.15">
      <c r="AL127" s="53"/>
    </row>
    <row r="128" spans="38:38" ht="13.5" customHeight="1" x14ac:dyDescent="0.15">
      <c r="AL128" s="53"/>
    </row>
    <row r="129" spans="38:38" ht="13.5" customHeight="1" x14ac:dyDescent="0.15">
      <c r="AL129" s="53"/>
    </row>
    <row r="130" spans="38:38" ht="13.5" customHeight="1" x14ac:dyDescent="0.15">
      <c r="AL130" s="53"/>
    </row>
    <row r="131" spans="38:38" ht="13.5" customHeight="1" x14ac:dyDescent="0.15">
      <c r="AL131" s="53"/>
    </row>
    <row r="132" spans="38:38" ht="13.5" customHeight="1" x14ac:dyDescent="0.15">
      <c r="AL132" s="53"/>
    </row>
    <row r="133" spans="38:38" ht="13.5" customHeight="1" x14ac:dyDescent="0.15">
      <c r="AL133" s="53"/>
    </row>
    <row r="134" spans="38:38" ht="13.5" customHeight="1" x14ac:dyDescent="0.15">
      <c r="AL134" s="53"/>
    </row>
    <row r="135" spans="38:38" ht="13.5" customHeight="1" x14ac:dyDescent="0.15">
      <c r="AL135" s="53"/>
    </row>
    <row r="136" spans="38:38" ht="13.5" customHeight="1" x14ac:dyDescent="0.15">
      <c r="AL136" s="53"/>
    </row>
    <row r="137" spans="38:38" ht="13.5" customHeight="1" x14ac:dyDescent="0.15">
      <c r="AL137" s="53"/>
    </row>
    <row r="138" spans="38:38" ht="13.5" customHeight="1" x14ac:dyDescent="0.15">
      <c r="AL138" s="53"/>
    </row>
    <row r="139" spans="38:38" ht="13.5" customHeight="1" x14ac:dyDescent="0.15">
      <c r="AL139" s="53"/>
    </row>
    <row r="140" spans="38:38" ht="13.5" customHeight="1" x14ac:dyDescent="0.15">
      <c r="AL140" s="53"/>
    </row>
    <row r="141" spans="38:38" ht="13.5" customHeight="1" x14ac:dyDescent="0.15">
      <c r="AL141" s="53"/>
    </row>
    <row r="142" spans="38:38" ht="13.5" customHeight="1" x14ac:dyDescent="0.15">
      <c r="AL142" s="53"/>
    </row>
    <row r="143" spans="38:38" ht="13.5" customHeight="1" x14ac:dyDescent="0.15">
      <c r="AL143" s="53"/>
    </row>
    <row r="144" spans="38:38" ht="13.5" customHeight="1" x14ac:dyDescent="0.15">
      <c r="AL144" s="53"/>
    </row>
    <row r="145" spans="38:38" ht="13.5" customHeight="1" x14ac:dyDescent="0.15">
      <c r="AL145" s="53"/>
    </row>
    <row r="146" spans="38:38" ht="13.5" customHeight="1" x14ac:dyDescent="0.15">
      <c r="AL146" s="53"/>
    </row>
    <row r="147" spans="38:38" ht="13.5" customHeight="1" x14ac:dyDescent="0.15">
      <c r="AL147" s="53"/>
    </row>
    <row r="148" spans="38:38" ht="13.5" customHeight="1" x14ac:dyDescent="0.15">
      <c r="AL148" s="53"/>
    </row>
    <row r="149" spans="38:38" ht="13.5" customHeight="1" x14ac:dyDescent="0.15">
      <c r="AL149" s="53"/>
    </row>
    <row r="150" spans="38:38" ht="13.5" customHeight="1" x14ac:dyDescent="0.15">
      <c r="AL150" s="53"/>
    </row>
    <row r="151" spans="38:38" ht="13.5" customHeight="1" x14ac:dyDescent="0.15">
      <c r="AL151" s="53"/>
    </row>
    <row r="152" spans="38:38" ht="13.5" customHeight="1" x14ac:dyDescent="0.15">
      <c r="AL152" s="53"/>
    </row>
    <row r="153" spans="38:38" ht="13.5" customHeight="1" x14ac:dyDescent="0.15">
      <c r="AL153" s="53"/>
    </row>
    <row r="154" spans="38:38" ht="13.5" customHeight="1" x14ac:dyDescent="0.15">
      <c r="AL154" s="53"/>
    </row>
    <row r="155" spans="38:38" ht="13.5" customHeight="1" x14ac:dyDescent="0.15">
      <c r="AL155" s="53"/>
    </row>
    <row r="156" spans="38:38" ht="13.5" customHeight="1" x14ac:dyDescent="0.15">
      <c r="AL156" s="53"/>
    </row>
    <row r="157" spans="38:38" ht="13.5" customHeight="1" x14ac:dyDescent="0.15">
      <c r="AL157" s="53"/>
    </row>
    <row r="158" spans="38:38" ht="13.5" customHeight="1" x14ac:dyDescent="0.15">
      <c r="AL158" s="53"/>
    </row>
    <row r="159" spans="38:38" ht="13.5" customHeight="1" x14ac:dyDescent="0.15">
      <c r="AL159" s="53"/>
    </row>
    <row r="160" spans="38:38" ht="13.5" customHeight="1" x14ac:dyDescent="0.15">
      <c r="AL160" s="206"/>
    </row>
    <row r="161" spans="38:38" ht="27" customHeight="1" x14ac:dyDescent="0.15">
      <c r="AL161" s="64"/>
    </row>
    <row r="162" spans="38:38" ht="13.5" customHeight="1" x14ac:dyDescent="0.15">
      <c r="AL162" s="53"/>
    </row>
    <row r="163" spans="38:38" ht="13.5" customHeight="1" x14ac:dyDescent="0.15">
      <c r="AL163" s="53"/>
    </row>
    <row r="164" spans="38:38" ht="13.5" customHeight="1" x14ac:dyDescent="0.15">
      <c r="AL164" s="53"/>
    </row>
    <row r="165" spans="38:38" ht="13.5" customHeight="1" x14ac:dyDescent="0.15">
      <c r="AL165" s="53"/>
    </row>
    <row r="166" spans="38:38" ht="13.5" customHeight="1" x14ac:dyDescent="0.15">
      <c r="AL166" s="53"/>
    </row>
    <row r="167" spans="38:38" ht="13.5" customHeight="1" x14ac:dyDescent="0.15">
      <c r="AL167" s="53"/>
    </row>
    <row r="168" spans="38:38" ht="13.5" customHeight="1" x14ac:dyDescent="0.15">
      <c r="AL168" s="53"/>
    </row>
    <row r="169" spans="38:38" ht="13.5" customHeight="1" x14ac:dyDescent="0.15">
      <c r="AL169" s="53"/>
    </row>
    <row r="170" spans="38:38" ht="13.5" customHeight="1" x14ac:dyDescent="0.15">
      <c r="AL170" s="53"/>
    </row>
    <row r="171" spans="38:38" ht="13.5" customHeight="1" x14ac:dyDescent="0.15">
      <c r="AL171" s="53"/>
    </row>
    <row r="172" spans="38:38" ht="13.5" customHeight="1" x14ac:dyDescent="0.15">
      <c r="AL172" s="53"/>
    </row>
    <row r="173" spans="38:38" ht="13.5" customHeight="1" x14ac:dyDescent="0.15">
      <c r="AL173" s="53"/>
    </row>
    <row r="174" spans="38:38" ht="13.5" customHeight="1" x14ac:dyDescent="0.15">
      <c r="AL174" s="53"/>
    </row>
    <row r="175" spans="38:38" ht="13.5" customHeight="1" x14ac:dyDescent="0.15">
      <c r="AL175" s="53"/>
    </row>
    <row r="176" spans="38:38" ht="13.5" customHeight="1" x14ac:dyDescent="0.15">
      <c r="AL176" s="53"/>
    </row>
    <row r="177" spans="38:38" ht="13.5" customHeight="1" x14ac:dyDescent="0.15">
      <c r="AL177" s="53"/>
    </row>
    <row r="178" spans="38:38" ht="13.5" customHeight="1" x14ac:dyDescent="0.15">
      <c r="AL178" s="53"/>
    </row>
    <row r="179" spans="38:38" ht="13.5" customHeight="1" x14ac:dyDescent="0.15">
      <c r="AL179" s="53"/>
    </row>
    <row r="180" spans="38:38" ht="13.5" customHeight="1" x14ac:dyDescent="0.15">
      <c r="AL180" s="53"/>
    </row>
    <row r="181" spans="38:38" ht="13.5" customHeight="1" x14ac:dyDescent="0.15">
      <c r="AL181" s="53"/>
    </row>
    <row r="182" spans="38:38" ht="13.5" customHeight="1" x14ac:dyDescent="0.15">
      <c r="AL182" s="53"/>
    </row>
    <row r="183" spans="38:38" ht="13.5" customHeight="1" x14ac:dyDescent="0.15">
      <c r="AL183" s="53"/>
    </row>
    <row r="184" spans="38:38" ht="13.5" customHeight="1" x14ac:dyDescent="0.15">
      <c r="AL184" s="53"/>
    </row>
    <row r="185" spans="38:38" ht="13.5" customHeight="1" x14ac:dyDescent="0.15">
      <c r="AL185" s="53"/>
    </row>
    <row r="186" spans="38:38" ht="13.5" customHeight="1" x14ac:dyDescent="0.15">
      <c r="AL186" s="53"/>
    </row>
    <row r="187" spans="38:38" ht="13.5" customHeight="1" x14ac:dyDescent="0.15">
      <c r="AL187" s="53"/>
    </row>
    <row r="188" spans="38:38" ht="13.5" customHeight="1" x14ac:dyDescent="0.15">
      <c r="AL188" s="53"/>
    </row>
    <row r="189" spans="38:38" ht="13.5" customHeight="1" x14ac:dyDescent="0.15">
      <c r="AL189" s="53"/>
    </row>
    <row r="190" spans="38:38" ht="13.5" customHeight="1" x14ac:dyDescent="0.15">
      <c r="AL190" s="53"/>
    </row>
    <row r="191" spans="38:38" ht="13.5" customHeight="1" x14ac:dyDescent="0.15">
      <c r="AL191" s="53"/>
    </row>
    <row r="192" spans="38:38" ht="13.5" customHeight="1" x14ac:dyDescent="0.15">
      <c r="AL192" s="53"/>
    </row>
    <row r="193" spans="38:38" ht="13.5" customHeight="1" x14ac:dyDescent="0.15">
      <c r="AL193" s="53"/>
    </row>
    <row r="194" spans="38:38" ht="13.5" customHeight="1" x14ac:dyDescent="0.15">
      <c r="AL194" s="53"/>
    </row>
    <row r="195" spans="38:38" ht="13.5" customHeight="1" x14ac:dyDescent="0.15">
      <c r="AL195" s="53"/>
    </row>
    <row r="196" spans="38:38" ht="13.5" customHeight="1" x14ac:dyDescent="0.15">
      <c r="AL196" s="53"/>
    </row>
    <row r="197" spans="38:38" ht="13.5" customHeight="1" x14ac:dyDescent="0.15">
      <c r="AL197" s="53"/>
    </row>
    <row r="198" spans="38:38" ht="13.5" customHeight="1" x14ac:dyDescent="0.15">
      <c r="AL198" s="53"/>
    </row>
    <row r="199" spans="38:38" ht="13.5" customHeight="1" x14ac:dyDescent="0.15">
      <c r="AL199" s="53"/>
    </row>
    <row r="200" spans="38:38" ht="13.5" customHeight="1" x14ac:dyDescent="0.15">
      <c r="AL200" s="53"/>
    </row>
    <row r="201" spans="38:38" ht="13.5" customHeight="1" x14ac:dyDescent="0.15">
      <c r="AL201" s="53"/>
    </row>
    <row r="202" spans="38:38" ht="14.1" customHeight="1" x14ac:dyDescent="0.15">
      <c r="AL202" s="65"/>
    </row>
    <row r="203" spans="38:38" ht="14.1" customHeight="1" x14ac:dyDescent="0.15">
      <c r="AL203" s="65"/>
    </row>
    <row r="204" spans="38:38" ht="14.1" customHeight="1" x14ac:dyDescent="0.15">
      <c r="AL204" s="65"/>
    </row>
    <row r="205" spans="38:38" ht="14.1" customHeight="1" x14ac:dyDescent="0.15">
      <c r="AL205" s="65"/>
    </row>
    <row r="206" spans="38:38" ht="14.1" customHeight="1" x14ac:dyDescent="0.15">
      <c r="AL206" s="65"/>
    </row>
    <row r="207" spans="38:38" x14ac:dyDescent="0.15">
      <c r="AL207" s="53"/>
    </row>
    <row r="208" spans="38:38" ht="36" customHeight="1" x14ac:dyDescent="0.15">
      <c r="AL208" s="53"/>
    </row>
    <row r="209" spans="38:38" x14ac:dyDescent="0.15">
      <c r="AL209" s="53"/>
    </row>
    <row r="210" spans="38:38" ht="13.5" customHeight="1" x14ac:dyDescent="0.15">
      <c r="AL210" s="53"/>
    </row>
    <row r="211" spans="38:38" ht="13.5" customHeight="1" x14ac:dyDescent="0.15">
      <c r="AL211" s="53"/>
    </row>
    <row r="212" spans="38:38" ht="18.75" customHeight="1" x14ac:dyDescent="0.15">
      <c r="AL212" s="53"/>
    </row>
    <row r="213" spans="38:38" ht="18.75" customHeight="1" x14ac:dyDescent="0.15">
      <c r="AL213" s="53"/>
    </row>
    <row r="214" spans="38:38" ht="13.5" customHeight="1" x14ac:dyDescent="0.15">
      <c r="AL214" s="53"/>
    </row>
    <row r="215" spans="38:38" ht="13.5" customHeight="1" x14ac:dyDescent="0.15">
      <c r="AL215" s="53"/>
    </row>
    <row r="216" spans="38:38" ht="13.5" customHeight="1" x14ac:dyDescent="0.15">
      <c r="AL216" s="53"/>
    </row>
    <row r="217" spans="38:38" ht="13.5" customHeight="1" x14ac:dyDescent="0.15">
      <c r="AL217" s="53"/>
    </row>
    <row r="218" spans="38:38" ht="36.75" customHeight="1" x14ac:dyDescent="0.15">
      <c r="AL218" s="53"/>
    </row>
    <row r="219" spans="38:38" ht="13.5" customHeight="1" x14ac:dyDescent="0.15">
      <c r="AL219" s="53"/>
    </row>
    <row r="220" spans="38:38" ht="13.5" customHeight="1" x14ac:dyDescent="0.15">
      <c r="AL220" s="53"/>
    </row>
    <row r="221" spans="38:38" ht="13.5" customHeight="1" x14ac:dyDescent="0.15">
      <c r="AL221" s="53"/>
    </row>
    <row r="222" spans="38:38" ht="13.5" customHeight="1" x14ac:dyDescent="0.15">
      <c r="AL222" s="53"/>
    </row>
    <row r="223" spans="38:38" ht="13.5" customHeight="1" x14ac:dyDescent="0.15">
      <c r="AL223" s="53"/>
    </row>
    <row r="224" spans="38:38" ht="13.5" customHeight="1" x14ac:dyDescent="0.15">
      <c r="AL224" s="53"/>
    </row>
    <row r="225" spans="38:38" ht="24.75" customHeight="1" x14ac:dyDescent="0.15">
      <c r="AL225" s="53"/>
    </row>
    <row r="226" spans="38:38" ht="13.5" customHeight="1" x14ac:dyDescent="0.15">
      <c r="AL226" s="53"/>
    </row>
    <row r="227" spans="38:38" ht="13.5" customHeight="1" x14ac:dyDescent="0.15">
      <c r="AL227" s="53"/>
    </row>
    <row r="228" spans="38:38" ht="13.5" customHeight="1" x14ac:dyDescent="0.15">
      <c r="AL228" s="53"/>
    </row>
    <row r="229" spans="38:38" ht="13.5" customHeight="1" x14ac:dyDescent="0.15">
      <c r="AL229" s="53"/>
    </row>
    <row r="230" spans="38:38" ht="13.5" customHeight="1" x14ac:dyDescent="0.15">
      <c r="AL230" s="53"/>
    </row>
    <row r="231" spans="38:38" ht="13.5" customHeight="1" x14ac:dyDescent="0.15">
      <c r="AL231" s="53"/>
    </row>
    <row r="232" spans="38:38" ht="13.5" customHeight="1" x14ac:dyDescent="0.15">
      <c r="AL232" s="53"/>
    </row>
    <row r="233" spans="38:38" ht="13.5" customHeight="1" x14ac:dyDescent="0.15">
      <c r="AL233" s="53"/>
    </row>
    <row r="234" spans="38:38" ht="49.5" customHeight="1" x14ac:dyDescent="0.15">
      <c r="AL234" s="53"/>
    </row>
    <row r="235" spans="38:38" ht="13.5" customHeight="1" x14ac:dyDescent="0.15">
      <c r="AL235" s="53"/>
    </row>
    <row r="236" spans="38:38" ht="13.5" customHeight="1" x14ac:dyDescent="0.15">
      <c r="AL236" s="53"/>
    </row>
    <row r="237" spans="38:38" ht="13.5" customHeight="1" x14ac:dyDescent="0.15">
      <c r="AL237" s="53"/>
    </row>
    <row r="238" spans="38:38" ht="13.5" customHeight="1" x14ac:dyDescent="0.15">
      <c r="AL238" s="53"/>
    </row>
    <row r="239" spans="38:38" ht="13.5" customHeight="1" x14ac:dyDescent="0.15">
      <c r="AL239" s="53"/>
    </row>
    <row r="240" spans="38:38" ht="13.5" customHeight="1" x14ac:dyDescent="0.15">
      <c r="AL240" s="53"/>
    </row>
    <row r="241" spans="38:38" ht="13.5" customHeight="1" x14ac:dyDescent="0.15">
      <c r="AL241" s="53"/>
    </row>
    <row r="242" spans="38:38" ht="13.5" customHeight="1" x14ac:dyDescent="0.15">
      <c r="AL242" s="53"/>
    </row>
    <row r="243" spans="38:38" ht="13.5" customHeight="1" x14ac:dyDescent="0.15">
      <c r="AL243" s="53"/>
    </row>
    <row r="244" spans="38:38" ht="13.5" customHeight="1" x14ac:dyDescent="0.15">
      <c r="AL244" s="53"/>
    </row>
    <row r="245" spans="38:38" ht="13.5" customHeight="1" x14ac:dyDescent="0.15">
      <c r="AL245" s="53"/>
    </row>
    <row r="246" spans="38:38" ht="13.5" customHeight="1" x14ac:dyDescent="0.15">
      <c r="AL246" s="53"/>
    </row>
    <row r="247" spans="38:38" ht="13.5" customHeight="1" x14ac:dyDescent="0.15">
      <c r="AL247" s="53"/>
    </row>
    <row r="248" spans="38:38" ht="13.5" customHeight="1" x14ac:dyDescent="0.15">
      <c r="AL248" s="53"/>
    </row>
    <row r="249" spans="38:38" ht="13.5" customHeight="1" x14ac:dyDescent="0.15">
      <c r="AL249" s="53"/>
    </row>
    <row r="250" spans="38:38" ht="13.5" customHeight="1" x14ac:dyDescent="0.15">
      <c r="AL250" s="53"/>
    </row>
    <row r="251" spans="38:38" ht="13.5" customHeight="1" x14ac:dyDescent="0.15">
      <c r="AL251" s="53"/>
    </row>
    <row r="252" spans="38:38" ht="13.5" customHeight="1" x14ac:dyDescent="0.15">
      <c r="AL252" s="53"/>
    </row>
    <row r="253" spans="38:38" ht="13.5" customHeight="1" x14ac:dyDescent="0.15">
      <c r="AL253" s="53"/>
    </row>
    <row r="254" spans="38:38" ht="13.5" customHeight="1" x14ac:dyDescent="0.15">
      <c r="AL254" s="53"/>
    </row>
    <row r="255" spans="38:38" ht="13.5" customHeight="1" x14ac:dyDescent="0.15">
      <c r="AL255" s="53"/>
    </row>
    <row r="256" spans="38:38" ht="13.5" customHeight="1" x14ac:dyDescent="0.15">
      <c r="AL256" s="53"/>
    </row>
    <row r="257" spans="38:38" ht="13.5" customHeight="1" x14ac:dyDescent="0.15">
      <c r="AL257" s="53"/>
    </row>
    <row r="258" spans="38:38" ht="13.5" customHeight="1" x14ac:dyDescent="0.15">
      <c r="AL258" s="53"/>
    </row>
    <row r="259" spans="38:38" ht="13.5" customHeight="1" x14ac:dyDescent="0.15">
      <c r="AL259" s="53"/>
    </row>
    <row r="260" spans="38:38" ht="13.5" customHeight="1" x14ac:dyDescent="0.15">
      <c r="AL260" s="53"/>
    </row>
    <row r="261" spans="38:38" ht="13.5" customHeight="1" x14ac:dyDescent="0.15">
      <c r="AL261" s="53"/>
    </row>
    <row r="262" spans="38:38" ht="13.5" customHeight="1" x14ac:dyDescent="0.15">
      <c r="AL262" s="53"/>
    </row>
    <row r="263" spans="38:38" ht="13.5" customHeight="1" x14ac:dyDescent="0.15">
      <c r="AL263" s="53"/>
    </row>
    <row r="264" spans="38:38" ht="13.5" customHeight="1" x14ac:dyDescent="0.15">
      <c r="AL264" s="53"/>
    </row>
    <row r="265" spans="38:38" ht="13.5" customHeight="1" x14ac:dyDescent="0.15">
      <c r="AL265" s="53"/>
    </row>
    <row r="266" spans="38:38" ht="13.5" customHeight="1" x14ac:dyDescent="0.15">
      <c r="AL266" s="53"/>
    </row>
    <row r="267" spans="38:38" ht="13.5" customHeight="1" x14ac:dyDescent="0.15">
      <c r="AL267" s="53"/>
    </row>
    <row r="268" spans="38:38" ht="13.5" customHeight="1" x14ac:dyDescent="0.15">
      <c r="AL268" s="53"/>
    </row>
    <row r="269" spans="38:38" ht="13.5" customHeight="1" x14ac:dyDescent="0.15">
      <c r="AL269" s="53"/>
    </row>
    <row r="270" spans="38:38" ht="13.5" customHeight="1" x14ac:dyDescent="0.15">
      <c r="AL270" s="53"/>
    </row>
    <row r="271" spans="38:38" ht="13.5" customHeight="1" x14ac:dyDescent="0.15">
      <c r="AL271" s="53"/>
    </row>
    <row r="272" spans="38:38" ht="24" customHeight="1" x14ac:dyDescent="0.15">
      <c r="AL272" s="53"/>
    </row>
    <row r="273" spans="38:38" ht="135" customHeight="1" x14ac:dyDescent="0.15">
      <c r="AL273" s="65"/>
    </row>
    <row r="274" spans="38:38" ht="13.5" customHeight="1" x14ac:dyDescent="0.15">
      <c r="AL274" s="53"/>
    </row>
    <row r="275" spans="38:38" ht="13.5" customHeight="1" x14ac:dyDescent="0.15">
      <c r="AL275" s="53"/>
    </row>
    <row r="276" spans="38:38" ht="13.5" customHeight="1" x14ac:dyDescent="0.15">
      <c r="AL276" s="53"/>
    </row>
    <row r="277" spans="38:38" ht="13.5" customHeight="1" x14ac:dyDescent="0.15">
      <c r="AL277" s="53"/>
    </row>
    <row r="278" spans="38:38" ht="13.5" customHeight="1" x14ac:dyDescent="0.15">
      <c r="AL278" s="53"/>
    </row>
    <row r="279" spans="38:38" ht="13.5" customHeight="1" x14ac:dyDescent="0.15">
      <c r="AL279" s="53"/>
    </row>
    <row r="280" spans="38:38" ht="13.5" customHeight="1" x14ac:dyDescent="0.15">
      <c r="AL280" s="53"/>
    </row>
    <row r="281" spans="38:38" ht="72" customHeight="1" x14ac:dyDescent="0.15">
      <c r="AL281" s="65"/>
    </row>
    <row r="282" spans="38:38" ht="14.1" customHeight="1" x14ac:dyDescent="0.15">
      <c r="AL282" s="65"/>
    </row>
    <row r="283" spans="38:38" ht="48.75" customHeight="1" x14ac:dyDescent="0.15">
      <c r="AL283" s="65"/>
    </row>
    <row r="284" spans="38:38" x14ac:dyDescent="0.15">
      <c r="AL284" s="53"/>
    </row>
    <row r="285" spans="38:38" ht="13.5" customHeight="1" x14ac:dyDescent="0.15">
      <c r="AL285" s="53"/>
    </row>
    <row r="286" spans="38:38" ht="13.5" customHeight="1" x14ac:dyDescent="0.15">
      <c r="AL286" s="53"/>
    </row>
    <row r="287" spans="38:38" ht="13.5" customHeight="1" x14ac:dyDescent="0.15">
      <c r="AL287" s="53"/>
    </row>
    <row r="288" spans="38:38" ht="13.5" customHeight="1" x14ac:dyDescent="0.15">
      <c r="AL288" s="53"/>
    </row>
    <row r="289" spans="38:38" ht="13.5" customHeight="1" x14ac:dyDescent="0.15">
      <c r="AL289" s="53"/>
    </row>
    <row r="290" spans="38:38" ht="13.5" customHeight="1" x14ac:dyDescent="0.15">
      <c r="AL290" s="53"/>
    </row>
    <row r="291" spans="38:38" ht="13.5" customHeight="1" x14ac:dyDescent="0.15">
      <c r="AL291" s="53"/>
    </row>
    <row r="292" spans="38:38" ht="13.5" customHeight="1" x14ac:dyDescent="0.15">
      <c r="AL292" s="53"/>
    </row>
    <row r="293" spans="38:38" ht="13.5" customHeight="1" x14ac:dyDescent="0.15">
      <c r="AL293" s="53"/>
    </row>
    <row r="294" spans="38:38" ht="13.5" customHeight="1" x14ac:dyDescent="0.15">
      <c r="AL294" s="53"/>
    </row>
    <row r="295" spans="38:38" ht="13.5" customHeight="1" x14ac:dyDescent="0.15">
      <c r="AL295" s="53"/>
    </row>
    <row r="296" spans="38:38" ht="13.5" customHeight="1" x14ac:dyDescent="0.15">
      <c r="AL296" s="53"/>
    </row>
    <row r="297" spans="38:38" ht="13.5" customHeight="1" x14ac:dyDescent="0.15">
      <c r="AL297" s="53"/>
    </row>
    <row r="298" spans="38:38" ht="13.5" customHeight="1" x14ac:dyDescent="0.15">
      <c r="AL298" s="53"/>
    </row>
    <row r="299" spans="38:38" ht="13.5" customHeight="1" x14ac:dyDescent="0.15">
      <c r="AL299" s="53"/>
    </row>
    <row r="300" spans="38:38" ht="13.5" customHeight="1" x14ac:dyDescent="0.15">
      <c r="AL300" s="53"/>
    </row>
    <row r="301" spans="38:38" ht="13.5" customHeight="1" x14ac:dyDescent="0.15">
      <c r="AL301" s="53"/>
    </row>
    <row r="302" spans="38:38" ht="13.5" customHeight="1" x14ac:dyDescent="0.15">
      <c r="AL302" s="53"/>
    </row>
    <row r="303" spans="38:38" ht="13.5" customHeight="1" x14ac:dyDescent="0.15">
      <c r="AL303" s="53"/>
    </row>
    <row r="304" spans="38:38" ht="13.5" customHeight="1" x14ac:dyDescent="0.15">
      <c r="AL304" s="53"/>
    </row>
    <row r="305" spans="38:38" ht="13.5" customHeight="1" x14ac:dyDescent="0.15">
      <c r="AL305" s="53"/>
    </row>
    <row r="306" spans="38:38" ht="13.5" customHeight="1" x14ac:dyDescent="0.15">
      <c r="AL306" s="53"/>
    </row>
    <row r="307" spans="38:38" ht="13.5" customHeight="1" x14ac:dyDescent="0.15">
      <c r="AL307" s="53"/>
    </row>
    <row r="308" spans="38:38" ht="23.25" customHeight="1" x14ac:dyDescent="0.15">
      <c r="AL308" s="65"/>
    </row>
    <row r="309" spans="38:38" ht="14.1" customHeight="1" x14ac:dyDescent="0.15">
      <c r="AL309" s="65"/>
    </row>
    <row r="310" spans="38:38" ht="14.1" customHeight="1" x14ac:dyDescent="0.15">
      <c r="AL310" s="65"/>
    </row>
    <row r="311" spans="38:38" ht="14.1" customHeight="1" x14ac:dyDescent="0.15">
      <c r="AL311" s="65"/>
    </row>
    <row r="312" spans="38:38" ht="14.1" customHeight="1" x14ac:dyDescent="0.15">
      <c r="AL312" s="65"/>
    </row>
    <row r="313" spans="38:38" ht="14.1" customHeight="1" x14ac:dyDescent="0.15">
      <c r="AL313" s="65"/>
    </row>
    <row r="314" spans="38:38" ht="14.1" customHeight="1" x14ac:dyDescent="0.15">
      <c r="AL314" s="65"/>
    </row>
    <row r="315" spans="38:38" ht="14.1" customHeight="1" x14ac:dyDescent="0.15">
      <c r="AL315" s="65"/>
    </row>
    <row r="316" spans="38:38" ht="14.1" customHeight="1" x14ac:dyDescent="0.15">
      <c r="AL316" s="65"/>
    </row>
    <row r="317" spans="38:38" ht="14.1" customHeight="1" x14ac:dyDescent="0.15">
      <c r="AL317" s="65"/>
    </row>
    <row r="318" spans="38:38" ht="14.1" customHeight="1" x14ac:dyDescent="0.15">
      <c r="AL318" s="65"/>
    </row>
    <row r="319" spans="38:38" ht="14.1" customHeight="1" x14ac:dyDescent="0.15">
      <c r="AL319" s="65"/>
    </row>
    <row r="320" spans="38:38" ht="14.1" customHeight="1" x14ac:dyDescent="0.15">
      <c r="AL320" s="65"/>
    </row>
    <row r="321" spans="38:38" ht="14.1" customHeight="1" x14ac:dyDescent="0.15">
      <c r="AL321" s="65"/>
    </row>
    <row r="322" spans="38:38" ht="14.1" customHeight="1" x14ac:dyDescent="0.15">
      <c r="AL322" s="65"/>
    </row>
    <row r="323" spans="38:38" ht="14.1" customHeight="1" x14ac:dyDescent="0.15">
      <c r="AL323" s="65"/>
    </row>
    <row r="324" spans="38:38" ht="14.1" customHeight="1" x14ac:dyDescent="0.15">
      <c r="AL324" s="65"/>
    </row>
    <row r="325" spans="38:38" ht="14.1" customHeight="1" x14ac:dyDescent="0.15">
      <c r="AL325" s="65"/>
    </row>
    <row r="326" spans="38:38" ht="14.1" customHeight="1" x14ac:dyDescent="0.15">
      <c r="AL326" s="65"/>
    </row>
    <row r="327" spans="38:38" ht="14.1" customHeight="1" x14ac:dyDescent="0.15">
      <c r="AL327" s="65"/>
    </row>
    <row r="328" spans="38:38" ht="14.1" customHeight="1" x14ac:dyDescent="0.15">
      <c r="AL328" s="65"/>
    </row>
    <row r="329" spans="38:38" ht="14.1" customHeight="1" x14ac:dyDescent="0.15">
      <c r="AL329" s="65"/>
    </row>
    <row r="330" spans="38:38" ht="14.1" customHeight="1" x14ac:dyDescent="0.15">
      <c r="AL330" s="65"/>
    </row>
    <row r="331" spans="38:38" ht="14.1" customHeight="1" x14ac:dyDescent="0.15">
      <c r="AL331" s="65"/>
    </row>
    <row r="332" spans="38:38" ht="14.1" customHeight="1" x14ac:dyDescent="0.15">
      <c r="AL332" s="65"/>
    </row>
    <row r="333" spans="38:38" ht="14.1" customHeight="1" x14ac:dyDescent="0.15">
      <c r="AL333" s="65"/>
    </row>
    <row r="334" spans="38:38" ht="12" customHeight="1" x14ac:dyDescent="0.15">
      <c r="AL334" s="65"/>
    </row>
    <row r="335" spans="38:38" ht="14.1" customHeight="1" x14ac:dyDescent="0.15">
      <c r="AL335" s="65"/>
    </row>
    <row r="336" spans="38:38" ht="13.5" customHeight="1" x14ac:dyDescent="0.15">
      <c r="AL336" s="65"/>
    </row>
    <row r="337" spans="38:38" ht="12" customHeight="1" x14ac:dyDescent="0.15">
      <c r="AL337" s="65"/>
    </row>
    <row r="338" spans="38:38" x14ac:dyDescent="0.15">
      <c r="AL338" s="65"/>
    </row>
    <row r="339" spans="38:38" ht="13.5" customHeight="1" x14ac:dyDescent="0.15">
      <c r="AL339" s="53"/>
    </row>
    <row r="340" spans="38:38" ht="13.5" customHeight="1" x14ac:dyDescent="0.15">
      <c r="AL340" s="53"/>
    </row>
    <row r="341" spans="38:38" ht="13.5" customHeight="1" x14ac:dyDescent="0.15">
      <c r="AL341" s="53"/>
    </row>
    <row r="342" spans="38:38" ht="13.5" customHeight="1" x14ac:dyDescent="0.15">
      <c r="AL342" s="53"/>
    </row>
    <row r="343" spans="38:38" ht="13.5" customHeight="1" x14ac:dyDescent="0.15">
      <c r="AL343" s="53"/>
    </row>
    <row r="344" spans="38:38" ht="13.5" customHeight="1" x14ac:dyDescent="0.15">
      <c r="AL344" s="53"/>
    </row>
    <row r="345" spans="38:38" ht="13.5" customHeight="1" x14ac:dyDescent="0.15">
      <c r="AL345" s="53"/>
    </row>
    <row r="346" spans="38:38" ht="14.1" customHeight="1" x14ac:dyDescent="0.15">
      <c r="AL346" s="65"/>
    </row>
    <row r="347" spans="38:38" ht="14.1" customHeight="1" x14ac:dyDescent="0.15">
      <c r="AL347" s="65"/>
    </row>
    <row r="348" spans="38:38" ht="14.1" customHeight="1" x14ac:dyDescent="0.15">
      <c r="AL348" s="65"/>
    </row>
    <row r="349" spans="38:38" ht="13.5" customHeight="1" x14ac:dyDescent="0.15">
      <c r="AL349" s="53"/>
    </row>
    <row r="350" spans="38:38" ht="13.5" customHeight="1" x14ac:dyDescent="0.15">
      <c r="AL350" s="53"/>
    </row>
    <row r="351" spans="38:38" ht="13.5" customHeight="1" x14ac:dyDescent="0.15">
      <c r="AL351" s="53"/>
    </row>
    <row r="352" spans="38:38" ht="13.5" customHeight="1" x14ac:dyDescent="0.15">
      <c r="AL352" s="53"/>
    </row>
    <row r="353" spans="38:38" ht="13.5" customHeight="1" x14ac:dyDescent="0.15">
      <c r="AL353" s="53"/>
    </row>
    <row r="354" spans="38:38" ht="13.5" customHeight="1" x14ac:dyDescent="0.15">
      <c r="AL354" s="53"/>
    </row>
    <row r="355" spans="38:38" ht="13.5" customHeight="1" x14ac:dyDescent="0.15">
      <c r="AL355" s="53"/>
    </row>
    <row r="356" spans="38:38" ht="13.5" customHeight="1" x14ac:dyDescent="0.15">
      <c r="AL356" s="53"/>
    </row>
    <row r="357" spans="38:38" ht="14.1" customHeight="1" x14ac:dyDescent="0.15">
      <c r="AL357" s="65"/>
    </row>
    <row r="358" spans="38:38" ht="14.1" customHeight="1" x14ac:dyDescent="0.15">
      <c r="AL358" s="65"/>
    </row>
    <row r="359" spans="38:38" ht="14.1" customHeight="1" x14ac:dyDescent="0.15">
      <c r="AL359" s="65"/>
    </row>
    <row r="360" spans="38:38" ht="11.25" customHeight="1" x14ac:dyDescent="0.15">
      <c r="AL360" s="65"/>
    </row>
    <row r="361" spans="38:38" ht="14.1" customHeight="1" x14ac:dyDescent="0.15">
      <c r="AL361" s="65"/>
    </row>
    <row r="362" spans="38:38" ht="14.1" customHeight="1" x14ac:dyDescent="0.15">
      <c r="AL362" s="65"/>
    </row>
    <row r="363" spans="38:38" ht="14.1" customHeight="1" x14ac:dyDescent="0.15">
      <c r="AL363" s="65"/>
    </row>
    <row r="364" spans="38:38" x14ac:dyDescent="0.15">
      <c r="AL364" s="65"/>
    </row>
    <row r="365" spans="38:38" ht="13.5" customHeight="1" x14ac:dyDescent="0.15">
      <c r="AL365" s="53"/>
    </row>
    <row r="366" spans="38:38" ht="13.5" customHeight="1" x14ac:dyDescent="0.15">
      <c r="AL366" s="53"/>
    </row>
    <row r="367" spans="38:38" ht="13.5" customHeight="1" x14ac:dyDescent="0.15">
      <c r="AL367" s="53"/>
    </row>
    <row r="368" spans="38:38" ht="13.5" customHeight="1" x14ac:dyDescent="0.15">
      <c r="AL368" s="53"/>
    </row>
    <row r="369" spans="38:38" ht="13.5" customHeight="1" x14ac:dyDescent="0.15">
      <c r="AL369" s="53"/>
    </row>
    <row r="370" spans="38:38" ht="13.5" customHeight="1" x14ac:dyDescent="0.15">
      <c r="AL370" s="53"/>
    </row>
    <row r="371" spans="38:38" ht="13.5" customHeight="1" x14ac:dyDescent="0.15">
      <c r="AL371" s="53"/>
    </row>
    <row r="372" spans="38:38" ht="14.1" customHeight="1" x14ac:dyDescent="0.15">
      <c r="AL372" s="65"/>
    </row>
    <row r="373" spans="38:38" ht="14.1" customHeight="1" x14ac:dyDescent="0.15">
      <c r="AL373" s="65"/>
    </row>
    <row r="374" spans="38:38" ht="14.1" customHeight="1" x14ac:dyDescent="0.15">
      <c r="AL374" s="65"/>
    </row>
    <row r="375" spans="38:38" ht="13.5" customHeight="1" x14ac:dyDescent="0.15">
      <c r="AL375" s="53"/>
    </row>
    <row r="376" spans="38:38" ht="13.5" customHeight="1" x14ac:dyDescent="0.15">
      <c r="AL376" s="53"/>
    </row>
    <row r="377" spans="38:38" ht="13.5" customHeight="1" x14ac:dyDescent="0.15">
      <c r="AL377" s="53"/>
    </row>
    <row r="378" spans="38:38" ht="13.5" customHeight="1" x14ac:dyDescent="0.15">
      <c r="AL378" s="53"/>
    </row>
    <row r="379" spans="38:38" ht="13.5" customHeight="1" x14ac:dyDescent="0.15">
      <c r="AL379" s="53"/>
    </row>
    <row r="380" spans="38:38" ht="13.5" customHeight="1" x14ac:dyDescent="0.15">
      <c r="AL380" s="53"/>
    </row>
    <row r="381" spans="38:38" ht="13.5" customHeight="1" x14ac:dyDescent="0.15">
      <c r="AL381" s="53"/>
    </row>
    <row r="382" spans="38:38" ht="13.5" customHeight="1" x14ac:dyDescent="0.15">
      <c r="AL382" s="53"/>
    </row>
    <row r="383" spans="38:38" ht="14.1" customHeight="1" x14ac:dyDescent="0.15">
      <c r="AL383" s="65"/>
    </row>
    <row r="384" spans="38:38" ht="14.1" customHeight="1" x14ac:dyDescent="0.15">
      <c r="AL384" s="65"/>
    </row>
    <row r="385" spans="38:38" ht="14.1" customHeight="1" x14ac:dyDescent="0.15">
      <c r="AL385" s="65"/>
    </row>
    <row r="386" spans="38:38" ht="11.25" customHeight="1" x14ac:dyDescent="0.15">
      <c r="AL386" s="65"/>
    </row>
    <row r="387" spans="38:38" ht="14.1" customHeight="1" x14ac:dyDescent="0.15">
      <c r="AL387" s="65"/>
    </row>
    <row r="388" spans="38:38" ht="14.1" customHeight="1" x14ac:dyDescent="0.15">
      <c r="AL388" s="65"/>
    </row>
    <row r="389" spans="38:38" ht="14.1" customHeight="1" x14ac:dyDescent="0.15">
      <c r="AL389" s="65"/>
    </row>
    <row r="390" spans="38:38" x14ac:dyDescent="0.15">
      <c r="AL390" s="65"/>
    </row>
    <row r="391" spans="38:38" ht="14.1" customHeight="1" x14ac:dyDescent="0.15"/>
    <row r="392" spans="38:38" ht="14.1" customHeight="1" x14ac:dyDescent="0.15"/>
    <row r="393" spans="38:38" ht="14.1" customHeight="1" x14ac:dyDescent="0.15"/>
    <row r="394" spans="38:38" ht="14.1" customHeight="1" x14ac:dyDescent="0.15"/>
    <row r="395" spans="38:38" ht="14.1" customHeight="1" x14ac:dyDescent="0.15"/>
    <row r="396" spans="38:38" ht="14.1" customHeight="1" x14ac:dyDescent="0.15"/>
    <row r="397" spans="38:38" ht="14.1" customHeight="1" x14ac:dyDescent="0.15"/>
    <row r="398" spans="38:38" ht="14.1" customHeight="1" x14ac:dyDescent="0.15"/>
    <row r="399" spans="38:38" ht="14.1" customHeight="1" x14ac:dyDescent="0.15"/>
    <row r="400" spans="38:38" ht="14.1" customHeight="1" x14ac:dyDescent="0.15"/>
    <row r="401" s="52" customFormat="1" ht="14.1" customHeight="1" x14ac:dyDescent="0.15"/>
    <row r="402" s="52" customFormat="1" ht="14.1" customHeight="1" x14ac:dyDescent="0.15"/>
    <row r="403" s="52" customFormat="1" ht="14.1" customHeight="1" x14ac:dyDescent="0.15"/>
    <row r="404" s="52" customFormat="1" ht="14.1" customHeight="1" x14ac:dyDescent="0.15"/>
    <row r="405" s="52" customFormat="1" ht="14.1" customHeight="1" x14ac:dyDescent="0.15"/>
    <row r="406" s="52" customFormat="1" ht="14.1" customHeight="1" x14ac:dyDescent="0.15"/>
    <row r="407" s="52" customFormat="1" ht="14.1" customHeight="1" x14ac:dyDescent="0.15"/>
    <row r="408" s="52" customFormat="1" ht="14.1" customHeight="1" x14ac:dyDescent="0.15"/>
    <row r="409" s="52" customFormat="1" ht="14.1" customHeight="1" x14ac:dyDescent="0.15"/>
    <row r="410" s="52" customFormat="1" ht="14.1" customHeight="1" x14ac:dyDescent="0.15"/>
    <row r="411" s="52" customFormat="1" ht="14.1" customHeight="1" x14ac:dyDescent="0.15"/>
    <row r="412" s="52" customFormat="1" ht="14.1" customHeight="1" x14ac:dyDescent="0.15"/>
    <row r="413" s="52" customFormat="1" ht="14.1" customHeight="1" x14ac:dyDescent="0.15"/>
    <row r="414" s="52" customFormat="1" ht="14.1" customHeight="1" x14ac:dyDescent="0.15"/>
    <row r="415" s="52" customFormat="1" ht="14.1" customHeight="1" x14ac:dyDescent="0.15"/>
    <row r="416" s="52" customFormat="1" ht="14.1" customHeight="1" x14ac:dyDescent="0.15"/>
    <row r="417" s="52" customFormat="1" ht="14.1" customHeight="1" x14ac:dyDescent="0.15"/>
    <row r="418" s="52" customFormat="1" ht="14.1" customHeight="1" x14ac:dyDescent="0.15"/>
    <row r="419" s="52" customFormat="1" ht="14.1" customHeight="1" x14ac:dyDescent="0.15"/>
    <row r="420" s="52" customFormat="1" ht="14.1" customHeight="1" x14ac:dyDescent="0.15"/>
    <row r="421" s="52" customFormat="1" ht="14.1" customHeight="1" x14ac:dyDescent="0.15"/>
  </sheetData>
  <sheetProtection formatCells="0" selectLockedCells="1"/>
  <mergeCells count="12">
    <mergeCell ref="K21:AA21"/>
    <mergeCell ref="P24:U24"/>
    <mergeCell ref="C30:AJ32"/>
    <mergeCell ref="B2:AK2"/>
    <mergeCell ref="O5:S5"/>
    <mergeCell ref="O7:S7"/>
    <mergeCell ref="O8:S8"/>
    <mergeCell ref="O9:S9"/>
    <mergeCell ref="Y9:AC9"/>
    <mergeCell ref="Y10:AE10"/>
    <mergeCell ref="N10:U10"/>
    <mergeCell ref="R4:U4"/>
  </mergeCells>
  <phoneticPr fontId="2"/>
  <dataValidations count="1">
    <dataValidation type="decimal" allowBlank="1" showInputMessage="1" showErrorMessage="1" sqref="O5:S5 O7:S8" xr:uid="{00000000-0002-0000-0500-000000000000}">
      <formula1>0</formula1>
      <formula2>9999999.99</formula2>
    </dataValidation>
  </dataValidations>
  <pageMargins left="0.78740157480314965" right="3.937007874015748E-2" top="0.78740157480314965" bottom="0.55118110236220474" header="0.51181102362204722" footer="0.39370078740157483"/>
  <pageSetup paperSize="9" scale="95" orientation="portrait" blackAndWhite="1" r:id="rId1"/>
  <headerFooter alignWithMargins="0">
    <oddFooter>&amp;R&amp;"ＭＳ ゴシック"&amp;9</oddFooter>
  </headerFooter>
  <rowBreaks count="2" manualBreakCount="2">
    <brk id="390" max="16383" man="1"/>
    <brk id="421" max="16383" man="1"/>
  </rowBreaks>
  <colBreaks count="1" manualBreakCount="1">
    <brk id="1"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各種リスト!$B$26:$B$28</xm:f>
          </x14:formula1>
          <xm:sqref>C12:C13 D23 D25 H27:H28 C15:C19 P27 L27:L28</xm:sqref>
        </x14:dataValidation>
        <x14:dataValidation type="list" allowBlank="1" showInputMessage="1" showErrorMessage="1" xr:uid="{00000000-0002-0000-0500-000002000000}">
          <x14:formula1>
            <xm:f>各種リスト!$F$3:$F$15</xm:f>
          </x14:formula1>
          <xm:sqref>N10:U10 Y10:AE10</xm:sqref>
        </x14:dataValidation>
        <x14:dataValidation type="list" allowBlank="1" showInputMessage="1" showErrorMessage="1" xr:uid="{00000000-0002-0000-0500-000003000000}">
          <x14:formula1>
            <xm:f>各種リスト!$F$34:$F$53</xm:f>
          </x14:formula1>
          <xm:sqref>O9:S9</xm:sqref>
        </x14:dataValidation>
        <x14:dataValidation type="list" allowBlank="1" showInputMessage="1" showErrorMessage="1" xr:uid="{00000000-0002-0000-0500-000004000000}">
          <x14:formula1>
            <xm:f>各種リスト!$F$45:$F$46</xm:f>
          </x14:formula1>
          <xm:sqref>Y9:AC9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104"/>
  <sheetViews>
    <sheetView workbookViewId="0">
      <selection activeCell="A104" sqref="A104:XFD104"/>
    </sheetView>
  </sheetViews>
  <sheetFormatPr defaultRowHeight="18.75" customHeight="1" x14ac:dyDescent="0.15"/>
  <cols>
    <col min="1" max="1" width="5" customWidth="1"/>
    <col min="2" max="2" width="16.25" style="95" customWidth="1"/>
    <col min="3" max="3" width="3.375" style="95" customWidth="1"/>
    <col min="4" max="4" width="18.375" style="95" customWidth="1"/>
    <col min="5" max="5" width="4.25" style="95" customWidth="1"/>
    <col min="6" max="6" width="21.25" customWidth="1"/>
    <col min="7" max="7" width="4.75" customWidth="1"/>
    <col min="8" max="8" width="5.625" customWidth="1"/>
    <col min="9" max="9" width="10.75" customWidth="1"/>
    <col min="10" max="10" width="68.25" customWidth="1"/>
  </cols>
  <sheetData>
    <row r="1" spans="2:11" ht="18.75" customHeight="1" x14ac:dyDescent="0.15">
      <c r="H1" s="96" t="s">
        <v>716</v>
      </c>
      <c r="I1" s="96" t="s">
        <v>717</v>
      </c>
      <c r="J1" s="97" t="s">
        <v>718</v>
      </c>
      <c r="K1" s="96" t="s">
        <v>717</v>
      </c>
    </row>
    <row r="2" spans="2:11" ht="18.75" customHeight="1" x14ac:dyDescent="0.15">
      <c r="B2" s="96" t="s">
        <v>719</v>
      </c>
      <c r="C2" s="14"/>
      <c r="D2" s="96" t="s">
        <v>720</v>
      </c>
      <c r="E2" s="14"/>
      <c r="F2" s="96" t="s">
        <v>721</v>
      </c>
      <c r="H2" s="96">
        <v>1</v>
      </c>
      <c r="I2" s="147">
        <v>8010</v>
      </c>
      <c r="J2" s="98" t="s">
        <v>722</v>
      </c>
      <c r="K2" s="147">
        <v>8010</v>
      </c>
    </row>
    <row r="3" spans="2:11" ht="18.75" customHeight="1" x14ac:dyDescent="0.15">
      <c r="B3" s="99"/>
      <c r="D3" s="99"/>
      <c r="F3" s="100"/>
      <c r="H3" s="96">
        <v>2</v>
      </c>
      <c r="I3" s="147">
        <v>8020</v>
      </c>
      <c r="J3" s="97" t="s">
        <v>723</v>
      </c>
      <c r="K3" s="147">
        <v>8020</v>
      </c>
    </row>
    <row r="4" spans="2:11" ht="18.75" customHeight="1" x14ac:dyDescent="0.15">
      <c r="B4" s="96" t="s">
        <v>724</v>
      </c>
      <c r="C4" s="14"/>
      <c r="D4" s="96" t="s">
        <v>725</v>
      </c>
      <c r="E4" s="14"/>
      <c r="F4" s="98" t="s">
        <v>726</v>
      </c>
      <c r="H4" s="96">
        <v>3</v>
      </c>
      <c r="I4" s="147">
        <v>8030</v>
      </c>
      <c r="J4" s="148" t="s">
        <v>727</v>
      </c>
      <c r="K4" s="147">
        <v>8030</v>
      </c>
    </row>
    <row r="5" spans="2:11" ht="18.75" customHeight="1" x14ac:dyDescent="0.15">
      <c r="B5" s="96" t="s">
        <v>728</v>
      </c>
      <c r="C5" s="14"/>
      <c r="D5" s="96" t="s">
        <v>729</v>
      </c>
      <c r="E5" s="14"/>
      <c r="F5" s="98" t="s">
        <v>730</v>
      </c>
      <c r="H5" s="96">
        <v>4</v>
      </c>
      <c r="I5" s="147">
        <v>8040</v>
      </c>
      <c r="J5" s="148" t="s">
        <v>731</v>
      </c>
      <c r="K5" s="147">
        <v>8040</v>
      </c>
    </row>
    <row r="6" spans="2:11" ht="18.75" customHeight="1" x14ac:dyDescent="0.15">
      <c r="B6" s="96" t="s">
        <v>413</v>
      </c>
      <c r="C6" s="14"/>
      <c r="D6" s="96" t="s">
        <v>732</v>
      </c>
      <c r="E6" s="14"/>
      <c r="F6" s="98" t="s">
        <v>733</v>
      </c>
      <c r="H6" s="96">
        <v>5</v>
      </c>
      <c r="I6" s="147">
        <v>8050</v>
      </c>
      <c r="J6" s="148" t="s">
        <v>734</v>
      </c>
      <c r="K6" s="147">
        <v>8050</v>
      </c>
    </row>
    <row r="7" spans="2:11" ht="18.75" customHeight="1" x14ac:dyDescent="0.15">
      <c r="B7" s="96"/>
      <c r="C7" s="14"/>
      <c r="D7" s="96" t="s">
        <v>735</v>
      </c>
      <c r="E7" s="14"/>
      <c r="F7" s="98" t="s">
        <v>736</v>
      </c>
      <c r="H7" s="96">
        <v>6</v>
      </c>
      <c r="I7" s="147">
        <v>8060</v>
      </c>
      <c r="J7" s="98" t="s">
        <v>919</v>
      </c>
      <c r="K7" s="147">
        <v>8060</v>
      </c>
    </row>
    <row r="8" spans="2:11" ht="18.75" customHeight="1" x14ac:dyDescent="0.15">
      <c r="B8" s="14"/>
      <c r="C8" s="14"/>
      <c r="D8" s="96" t="s">
        <v>737</v>
      </c>
      <c r="E8" s="14"/>
      <c r="F8" s="98" t="s">
        <v>738</v>
      </c>
      <c r="H8" s="96">
        <v>7</v>
      </c>
      <c r="I8" s="147">
        <v>8070</v>
      </c>
      <c r="J8" s="97" t="s">
        <v>739</v>
      </c>
      <c r="K8" s="147">
        <v>8070</v>
      </c>
    </row>
    <row r="9" spans="2:11" ht="18.75" customHeight="1" x14ac:dyDescent="0.15">
      <c r="B9" s="14"/>
      <c r="C9" s="14"/>
      <c r="D9" s="96" t="s">
        <v>740</v>
      </c>
      <c r="E9" s="14"/>
      <c r="F9" s="98" t="s">
        <v>741</v>
      </c>
      <c r="H9" s="96">
        <v>8</v>
      </c>
      <c r="I9" s="147">
        <v>8080</v>
      </c>
      <c r="J9" s="97" t="s">
        <v>742</v>
      </c>
      <c r="K9" s="147">
        <v>8080</v>
      </c>
    </row>
    <row r="10" spans="2:11" ht="18.75" customHeight="1" x14ac:dyDescent="0.15">
      <c r="B10" s="14"/>
      <c r="C10" s="14"/>
      <c r="D10" s="96" t="s">
        <v>743</v>
      </c>
      <c r="F10" s="98" t="s">
        <v>744</v>
      </c>
      <c r="H10" s="96">
        <v>9</v>
      </c>
      <c r="I10" s="147">
        <v>8082</v>
      </c>
      <c r="J10" s="98" t="s">
        <v>920</v>
      </c>
      <c r="K10" s="147">
        <v>8082</v>
      </c>
    </row>
    <row r="11" spans="2:11" ht="18.75" customHeight="1" x14ac:dyDescent="0.15">
      <c r="B11" s="14"/>
      <c r="C11" s="14"/>
      <c r="D11" s="96" t="s">
        <v>746</v>
      </c>
      <c r="F11" s="102" t="s">
        <v>747</v>
      </c>
      <c r="H11" s="96">
        <v>10</v>
      </c>
      <c r="I11" s="147">
        <v>8090</v>
      </c>
      <c r="J11" s="98" t="s">
        <v>745</v>
      </c>
      <c r="K11" s="147">
        <v>8090</v>
      </c>
    </row>
    <row r="12" spans="2:11" ht="18.75" customHeight="1" x14ac:dyDescent="0.15">
      <c r="D12" s="101" t="s">
        <v>685</v>
      </c>
      <c r="E12" s="14"/>
      <c r="F12" s="102" t="s">
        <v>212</v>
      </c>
      <c r="H12" s="96">
        <v>10</v>
      </c>
      <c r="I12" s="147">
        <v>8090</v>
      </c>
      <c r="J12" s="98" t="s">
        <v>748</v>
      </c>
      <c r="K12" s="147">
        <v>8090</v>
      </c>
    </row>
    <row r="13" spans="2:11" ht="18.75" customHeight="1" x14ac:dyDescent="0.15">
      <c r="D13" s="101" t="s">
        <v>685</v>
      </c>
      <c r="E13" s="14"/>
      <c r="F13" s="103" t="s">
        <v>685</v>
      </c>
      <c r="H13" s="96">
        <v>11</v>
      </c>
      <c r="I13" s="147">
        <v>8100</v>
      </c>
      <c r="J13" s="98" t="s">
        <v>749</v>
      </c>
      <c r="K13" s="147">
        <v>8100</v>
      </c>
    </row>
    <row r="14" spans="2:11" ht="18.75" customHeight="1" x14ac:dyDescent="0.15">
      <c r="D14" s="101" t="s">
        <v>685</v>
      </c>
      <c r="E14" s="14"/>
      <c r="F14" s="103" t="s">
        <v>685</v>
      </c>
      <c r="H14" s="96">
        <v>12</v>
      </c>
      <c r="I14" s="147">
        <v>8110</v>
      </c>
      <c r="J14" s="98" t="s">
        <v>750</v>
      </c>
      <c r="K14" s="147">
        <v>8110</v>
      </c>
    </row>
    <row r="15" spans="2:11" ht="18.75" customHeight="1" x14ac:dyDescent="0.15">
      <c r="D15" s="101" t="s">
        <v>685</v>
      </c>
      <c r="E15" s="14"/>
      <c r="F15" s="103" t="s">
        <v>685</v>
      </c>
      <c r="H15" s="96">
        <v>12</v>
      </c>
      <c r="I15" s="147">
        <v>8110</v>
      </c>
      <c r="J15" s="98" t="s">
        <v>751</v>
      </c>
      <c r="K15" s="147">
        <v>8110</v>
      </c>
    </row>
    <row r="16" spans="2:11" ht="18.75" customHeight="1" x14ac:dyDescent="0.15">
      <c r="E16" s="14"/>
      <c r="H16" s="96">
        <v>13</v>
      </c>
      <c r="I16" s="147">
        <v>8120</v>
      </c>
      <c r="J16" s="97" t="s">
        <v>752</v>
      </c>
      <c r="K16" s="147">
        <v>8120</v>
      </c>
    </row>
    <row r="17" spans="2:12" ht="18.75" customHeight="1" x14ac:dyDescent="0.15">
      <c r="H17" s="96">
        <v>14</v>
      </c>
      <c r="I17" s="147">
        <v>8130</v>
      </c>
      <c r="J17" s="97" t="s">
        <v>753</v>
      </c>
      <c r="K17" s="147">
        <v>8130</v>
      </c>
    </row>
    <row r="18" spans="2:12" ht="18.75" customHeight="1" x14ac:dyDescent="0.15">
      <c r="B18" s="96" t="s">
        <v>755</v>
      </c>
      <c r="C18" s="14"/>
      <c r="D18" s="104" t="s">
        <v>589</v>
      </c>
      <c r="F18" s="96" t="s">
        <v>756</v>
      </c>
      <c r="H18" s="96">
        <v>15</v>
      </c>
      <c r="I18" s="147">
        <v>8132</v>
      </c>
      <c r="J18" s="98" t="s">
        <v>754</v>
      </c>
      <c r="K18" s="147">
        <v>8132</v>
      </c>
    </row>
    <row r="19" spans="2:12" ht="18.75" customHeight="1" x14ac:dyDescent="0.15">
      <c r="B19" s="99"/>
      <c r="D19" s="105"/>
      <c r="F19" s="98"/>
      <c r="H19" s="96">
        <v>16</v>
      </c>
      <c r="I19" s="147">
        <v>8140</v>
      </c>
      <c r="J19" s="98" t="s">
        <v>757</v>
      </c>
      <c r="K19" s="147">
        <v>8140</v>
      </c>
    </row>
    <row r="20" spans="2:12" ht="18.75" customHeight="1" x14ac:dyDescent="0.15">
      <c r="B20" s="96" t="s">
        <v>507</v>
      </c>
      <c r="C20" s="14"/>
      <c r="D20" s="104">
        <v>1</v>
      </c>
      <c r="F20" s="96">
        <v>1</v>
      </c>
      <c r="H20" s="96">
        <v>17</v>
      </c>
      <c r="I20" s="147">
        <v>8150</v>
      </c>
      <c r="J20" s="98" t="s">
        <v>758</v>
      </c>
      <c r="K20" s="147">
        <v>8150</v>
      </c>
    </row>
    <row r="21" spans="2:12" ht="18.75" customHeight="1" x14ac:dyDescent="0.15">
      <c r="B21" s="96" t="s">
        <v>760</v>
      </c>
      <c r="C21" s="14"/>
      <c r="D21" s="104">
        <v>2</v>
      </c>
      <c r="F21" s="96">
        <v>2</v>
      </c>
      <c r="H21" s="96">
        <v>18</v>
      </c>
      <c r="I21" s="147">
        <v>8160</v>
      </c>
      <c r="J21" s="98" t="s">
        <v>759</v>
      </c>
      <c r="K21" s="147">
        <v>8160</v>
      </c>
    </row>
    <row r="22" spans="2:12" ht="18.75" customHeight="1" x14ac:dyDescent="0.15">
      <c r="B22" s="99"/>
      <c r="D22" s="104">
        <v>3</v>
      </c>
      <c r="F22" s="96">
        <v>3</v>
      </c>
      <c r="H22" s="96">
        <v>18</v>
      </c>
      <c r="I22" s="147">
        <v>8160</v>
      </c>
      <c r="J22" s="98" t="s">
        <v>761</v>
      </c>
      <c r="K22" s="147">
        <v>8160</v>
      </c>
    </row>
    <row r="23" spans="2:12" ht="18.75" customHeight="1" x14ac:dyDescent="0.15">
      <c r="D23" s="104">
        <v>4</v>
      </c>
      <c r="F23" s="96">
        <v>4</v>
      </c>
      <c r="H23" s="96">
        <v>18</v>
      </c>
      <c r="I23" s="147">
        <v>8160</v>
      </c>
      <c r="J23" s="98" t="s">
        <v>762</v>
      </c>
      <c r="K23" s="147">
        <v>8160</v>
      </c>
    </row>
    <row r="24" spans="2:12" ht="18.75" customHeight="1" x14ac:dyDescent="0.15">
      <c r="D24" s="104">
        <v>5</v>
      </c>
      <c r="F24" s="96">
        <v>5</v>
      </c>
      <c r="H24" s="96">
        <v>19</v>
      </c>
      <c r="I24" s="147">
        <v>8170</v>
      </c>
      <c r="J24" s="149" t="s">
        <v>921</v>
      </c>
      <c r="K24" s="147">
        <v>8170</v>
      </c>
    </row>
    <row r="25" spans="2:12" ht="18.75" customHeight="1" x14ac:dyDescent="0.15">
      <c r="B25" s="96" t="s">
        <v>764</v>
      </c>
      <c r="C25" s="14"/>
      <c r="D25" s="104">
        <v>6</v>
      </c>
      <c r="F25" s="96">
        <v>6</v>
      </c>
      <c r="H25" s="96">
        <v>20</v>
      </c>
      <c r="I25" s="147">
        <v>8180</v>
      </c>
      <c r="J25" s="98" t="s">
        <v>763</v>
      </c>
      <c r="K25" s="147">
        <v>8180</v>
      </c>
    </row>
    <row r="26" spans="2:12" ht="18.75" customHeight="1" x14ac:dyDescent="0.15">
      <c r="B26" s="99"/>
      <c r="D26" s="104">
        <v>7</v>
      </c>
      <c r="F26" s="96">
        <v>7</v>
      </c>
      <c r="H26" s="96">
        <v>21</v>
      </c>
      <c r="I26" s="147">
        <v>8190</v>
      </c>
      <c r="J26" s="97" t="s">
        <v>922</v>
      </c>
      <c r="K26" s="147">
        <v>8190</v>
      </c>
    </row>
    <row r="27" spans="2:12" ht="18.75" customHeight="1" x14ac:dyDescent="0.15">
      <c r="B27" s="96" t="s">
        <v>765</v>
      </c>
      <c r="C27" s="14"/>
      <c r="D27" s="104">
        <v>8</v>
      </c>
      <c r="F27" s="96">
        <v>8</v>
      </c>
      <c r="H27" s="96">
        <v>22</v>
      </c>
      <c r="I27" s="147">
        <v>8192</v>
      </c>
      <c r="J27" s="97" t="s">
        <v>923</v>
      </c>
      <c r="K27" s="147">
        <v>8192</v>
      </c>
    </row>
    <row r="28" spans="2:12" ht="18.75" customHeight="1" x14ac:dyDescent="0.15">
      <c r="B28" s="96" t="s">
        <v>767</v>
      </c>
      <c r="C28" s="14"/>
      <c r="D28" s="104">
        <v>9</v>
      </c>
      <c r="F28" s="96">
        <v>9</v>
      </c>
      <c r="H28" s="96">
        <v>23</v>
      </c>
      <c r="I28" s="147">
        <v>8210</v>
      </c>
      <c r="J28" s="98" t="s">
        <v>943</v>
      </c>
      <c r="K28" s="147">
        <v>8210</v>
      </c>
      <c r="L28" s="1" t="s">
        <v>924</v>
      </c>
    </row>
    <row r="29" spans="2:12" ht="18.75" customHeight="1" x14ac:dyDescent="0.15">
      <c r="B29" s="99"/>
      <c r="D29" s="104">
        <v>10</v>
      </c>
      <c r="F29" s="96">
        <v>10</v>
      </c>
      <c r="H29" s="96">
        <v>24</v>
      </c>
      <c r="I29" s="147">
        <v>8220</v>
      </c>
      <c r="J29" s="98" t="s">
        <v>944</v>
      </c>
      <c r="K29" s="147">
        <v>8220</v>
      </c>
      <c r="L29" s="1" t="s">
        <v>925</v>
      </c>
    </row>
    <row r="30" spans="2:12" ht="18.75" customHeight="1" x14ac:dyDescent="0.15">
      <c r="D30" s="104">
        <v>11</v>
      </c>
      <c r="F30" s="96">
        <v>11</v>
      </c>
      <c r="H30" s="96">
        <v>25</v>
      </c>
      <c r="I30" s="147">
        <v>8230</v>
      </c>
      <c r="J30" s="98" t="s">
        <v>766</v>
      </c>
      <c r="K30" s="147">
        <v>8230</v>
      </c>
    </row>
    <row r="31" spans="2:12" ht="18.75" customHeight="1" x14ac:dyDescent="0.15">
      <c r="B31" s="96" t="s">
        <v>769</v>
      </c>
      <c r="D31" s="104">
        <v>12</v>
      </c>
      <c r="F31" s="96">
        <v>12</v>
      </c>
      <c r="H31" s="96">
        <v>26</v>
      </c>
      <c r="I31" s="147">
        <v>8240</v>
      </c>
      <c r="J31" s="98" t="s">
        <v>926</v>
      </c>
      <c r="K31" s="147">
        <v>8240</v>
      </c>
    </row>
    <row r="32" spans="2:12" ht="18.75" customHeight="1" x14ac:dyDescent="0.15">
      <c r="B32" s="98"/>
      <c r="D32" s="104">
        <v>13</v>
      </c>
      <c r="H32" s="96">
        <v>27</v>
      </c>
      <c r="I32" s="147">
        <v>8250</v>
      </c>
      <c r="J32" s="98" t="s">
        <v>927</v>
      </c>
      <c r="K32" s="147">
        <v>8250</v>
      </c>
    </row>
    <row r="33" spans="2:11" ht="18.75" customHeight="1" x14ac:dyDescent="0.15">
      <c r="B33" s="96">
        <v>27</v>
      </c>
      <c r="D33" s="104">
        <v>14</v>
      </c>
      <c r="F33" s="96" t="s">
        <v>772</v>
      </c>
      <c r="H33" s="96">
        <v>28</v>
      </c>
      <c r="I33" s="147">
        <v>8260</v>
      </c>
      <c r="J33" s="97" t="s">
        <v>768</v>
      </c>
      <c r="K33" s="147">
        <v>8260</v>
      </c>
    </row>
    <row r="34" spans="2:11" ht="18.75" customHeight="1" x14ac:dyDescent="0.15">
      <c r="B34" s="96">
        <v>28</v>
      </c>
      <c r="D34" s="104">
        <v>15</v>
      </c>
      <c r="F34" s="96"/>
      <c r="H34" s="96">
        <v>29</v>
      </c>
      <c r="I34" s="147">
        <v>8270</v>
      </c>
      <c r="J34" s="98" t="s">
        <v>770</v>
      </c>
      <c r="K34" s="147">
        <v>8270</v>
      </c>
    </row>
    <row r="35" spans="2:11" ht="18.75" customHeight="1" x14ac:dyDescent="0.15">
      <c r="B35" s="96">
        <v>29</v>
      </c>
      <c r="D35" s="104">
        <v>16</v>
      </c>
      <c r="F35" s="96" t="s">
        <v>775</v>
      </c>
      <c r="H35" s="96">
        <v>30</v>
      </c>
      <c r="I35" s="147">
        <v>8280</v>
      </c>
      <c r="J35" s="98" t="s">
        <v>771</v>
      </c>
      <c r="K35" s="147">
        <v>8280</v>
      </c>
    </row>
    <row r="36" spans="2:11" ht="18.75" customHeight="1" x14ac:dyDescent="0.15">
      <c r="B36" s="96">
        <v>30</v>
      </c>
      <c r="D36" s="104">
        <v>17</v>
      </c>
      <c r="F36" s="96" t="s">
        <v>777</v>
      </c>
      <c r="H36" s="96">
        <v>31</v>
      </c>
      <c r="I36" s="147">
        <v>8290</v>
      </c>
      <c r="J36" s="98" t="s">
        <v>773</v>
      </c>
      <c r="K36" s="147">
        <v>8290</v>
      </c>
    </row>
    <row r="37" spans="2:11" ht="18.75" customHeight="1" x14ac:dyDescent="0.15">
      <c r="B37" s="96">
        <v>31</v>
      </c>
      <c r="D37" s="104">
        <v>18</v>
      </c>
      <c r="F37" s="96" t="s">
        <v>778</v>
      </c>
      <c r="H37" s="96">
        <v>32</v>
      </c>
      <c r="I37" s="147">
        <v>8300</v>
      </c>
      <c r="J37" s="98" t="s">
        <v>774</v>
      </c>
      <c r="K37" s="147">
        <v>8300</v>
      </c>
    </row>
    <row r="38" spans="2:11" ht="18.75" customHeight="1" x14ac:dyDescent="0.15">
      <c r="B38" s="96">
        <v>1</v>
      </c>
      <c r="D38" s="104">
        <v>19</v>
      </c>
      <c r="F38" s="96" t="s">
        <v>779</v>
      </c>
      <c r="H38" s="96">
        <v>33</v>
      </c>
      <c r="I38" s="147">
        <v>8310</v>
      </c>
      <c r="J38" s="98" t="s">
        <v>776</v>
      </c>
      <c r="K38" s="147">
        <v>8310</v>
      </c>
    </row>
    <row r="39" spans="2:11" ht="18.75" customHeight="1" x14ac:dyDescent="0.15">
      <c r="B39" s="96">
        <v>2</v>
      </c>
      <c r="D39" s="104">
        <v>20</v>
      </c>
      <c r="F39" s="96" t="s">
        <v>781</v>
      </c>
      <c r="H39" s="96">
        <v>34</v>
      </c>
      <c r="I39" s="147">
        <v>8320</v>
      </c>
      <c r="J39" s="149" t="s">
        <v>928</v>
      </c>
      <c r="K39" s="147">
        <v>8320</v>
      </c>
    </row>
    <row r="40" spans="2:11" ht="18.75" customHeight="1" x14ac:dyDescent="0.15">
      <c r="B40" s="96">
        <v>3</v>
      </c>
      <c r="D40" s="104">
        <v>21</v>
      </c>
      <c r="F40" s="96" t="s">
        <v>783</v>
      </c>
      <c r="H40" s="96">
        <v>34</v>
      </c>
      <c r="I40" s="147">
        <v>8320</v>
      </c>
      <c r="J40" s="149" t="s">
        <v>929</v>
      </c>
      <c r="K40" s="147">
        <v>8320</v>
      </c>
    </row>
    <row r="41" spans="2:11" ht="18.75" customHeight="1" x14ac:dyDescent="0.15">
      <c r="B41" s="96">
        <v>4</v>
      </c>
      <c r="D41" s="104">
        <v>22</v>
      </c>
      <c r="F41" s="96" t="s">
        <v>785</v>
      </c>
      <c r="H41" s="96">
        <v>34</v>
      </c>
      <c r="I41" s="147">
        <v>8320</v>
      </c>
      <c r="J41" s="149" t="s">
        <v>780</v>
      </c>
      <c r="K41" s="147">
        <v>8320</v>
      </c>
    </row>
    <row r="42" spans="2:11" ht="18.75" customHeight="1" x14ac:dyDescent="0.15">
      <c r="B42" s="96">
        <v>5</v>
      </c>
      <c r="D42" s="104">
        <v>23</v>
      </c>
      <c r="F42" s="96" t="s">
        <v>787</v>
      </c>
      <c r="H42" s="96">
        <v>34</v>
      </c>
      <c r="I42" s="147">
        <v>8320</v>
      </c>
      <c r="J42" s="149" t="s">
        <v>782</v>
      </c>
      <c r="K42" s="147">
        <v>8320</v>
      </c>
    </row>
    <row r="43" spans="2:11" ht="18.75" customHeight="1" x14ac:dyDescent="0.15">
      <c r="B43"/>
      <c r="D43" s="104">
        <v>24</v>
      </c>
      <c r="F43" s="96" t="s">
        <v>789</v>
      </c>
      <c r="H43" s="96">
        <v>34</v>
      </c>
      <c r="I43" s="147">
        <v>8320</v>
      </c>
      <c r="J43" s="149" t="s">
        <v>784</v>
      </c>
      <c r="K43" s="147">
        <v>8320</v>
      </c>
    </row>
    <row r="44" spans="2:11" ht="18.75" customHeight="1" x14ac:dyDescent="0.15">
      <c r="B44"/>
      <c r="D44" s="104">
        <v>25</v>
      </c>
      <c r="F44" s="96" t="s">
        <v>791</v>
      </c>
      <c r="H44" s="96">
        <v>34</v>
      </c>
      <c r="I44" s="147">
        <v>8320</v>
      </c>
      <c r="J44" s="149" t="s">
        <v>786</v>
      </c>
      <c r="K44" s="147">
        <v>8320</v>
      </c>
    </row>
    <row r="45" spans="2:11" ht="18.75" customHeight="1" x14ac:dyDescent="0.15">
      <c r="D45" s="104">
        <v>26</v>
      </c>
      <c r="F45" s="96" t="s">
        <v>868</v>
      </c>
      <c r="H45" s="96">
        <v>34</v>
      </c>
      <c r="I45" s="147">
        <v>8320</v>
      </c>
      <c r="J45" s="149" t="s">
        <v>788</v>
      </c>
      <c r="K45" s="147">
        <v>8320</v>
      </c>
    </row>
    <row r="46" spans="2:11" ht="18.75" customHeight="1" x14ac:dyDescent="0.15">
      <c r="D46" s="104">
        <v>27</v>
      </c>
      <c r="F46" s="96" t="s">
        <v>869</v>
      </c>
      <c r="H46" s="96">
        <v>35</v>
      </c>
      <c r="I46" s="147">
        <v>8330</v>
      </c>
      <c r="J46" s="98" t="s">
        <v>790</v>
      </c>
      <c r="K46" s="147">
        <v>8330</v>
      </c>
    </row>
    <row r="47" spans="2:11" ht="18.75" customHeight="1" x14ac:dyDescent="0.15">
      <c r="D47" s="104">
        <v>28</v>
      </c>
      <c r="F47" s="96" t="s">
        <v>795</v>
      </c>
      <c r="H47" s="96">
        <v>35</v>
      </c>
      <c r="I47" s="147">
        <v>8330</v>
      </c>
      <c r="J47" s="98" t="s">
        <v>792</v>
      </c>
      <c r="K47" s="147">
        <v>8330</v>
      </c>
    </row>
    <row r="48" spans="2:11" ht="18.75" customHeight="1" x14ac:dyDescent="0.15">
      <c r="D48" s="104">
        <v>29</v>
      </c>
      <c r="F48" s="96" t="s">
        <v>797</v>
      </c>
      <c r="H48" s="96">
        <v>35</v>
      </c>
      <c r="I48" s="147">
        <v>8330</v>
      </c>
      <c r="J48" s="98" t="s">
        <v>793</v>
      </c>
      <c r="K48" s="147">
        <v>8330</v>
      </c>
    </row>
    <row r="49" spans="2:11" ht="18.75" customHeight="1" x14ac:dyDescent="0.15">
      <c r="D49" s="104">
        <v>30</v>
      </c>
      <c r="F49" s="101" t="s">
        <v>798</v>
      </c>
      <c r="H49" s="96">
        <v>35</v>
      </c>
      <c r="I49" s="147">
        <v>8330</v>
      </c>
      <c r="J49" s="98" t="s">
        <v>794</v>
      </c>
      <c r="K49" s="147">
        <v>8330</v>
      </c>
    </row>
    <row r="50" spans="2:11" ht="18.75" customHeight="1" x14ac:dyDescent="0.15">
      <c r="D50" s="104">
        <v>31</v>
      </c>
      <c r="F50" s="101" t="s">
        <v>798</v>
      </c>
      <c r="H50" s="96">
        <v>36</v>
      </c>
      <c r="I50" s="147">
        <v>8340</v>
      </c>
      <c r="J50" s="98" t="s">
        <v>796</v>
      </c>
      <c r="K50" s="147">
        <v>8340</v>
      </c>
    </row>
    <row r="51" spans="2:11" ht="18.75" customHeight="1" x14ac:dyDescent="0.15">
      <c r="D51" s="106"/>
      <c r="F51" s="101" t="s">
        <v>798</v>
      </c>
      <c r="H51" s="96">
        <v>37</v>
      </c>
      <c r="I51" s="147">
        <v>8350</v>
      </c>
      <c r="J51" s="98" t="s">
        <v>930</v>
      </c>
      <c r="K51" s="147">
        <v>8350</v>
      </c>
    </row>
    <row r="52" spans="2:11" ht="18.75" customHeight="1" x14ac:dyDescent="0.15">
      <c r="B52" s="97" t="s">
        <v>802</v>
      </c>
      <c r="C52" s="107"/>
      <c r="D52" s="108"/>
      <c r="F52" s="101" t="s">
        <v>798</v>
      </c>
      <c r="H52" s="96">
        <v>38</v>
      </c>
      <c r="I52" s="147">
        <v>8360</v>
      </c>
      <c r="J52" s="98" t="s">
        <v>799</v>
      </c>
      <c r="K52" s="147">
        <v>8360</v>
      </c>
    </row>
    <row r="53" spans="2:11" ht="18.75" customHeight="1" x14ac:dyDescent="0.15">
      <c r="B53" s="97" t="s">
        <v>804</v>
      </c>
      <c r="C53" s="107"/>
      <c r="D53" s="108"/>
      <c r="F53" s="101" t="s">
        <v>798</v>
      </c>
      <c r="H53" s="96">
        <v>39</v>
      </c>
      <c r="I53" s="147">
        <v>8370</v>
      </c>
      <c r="J53" s="149" t="s">
        <v>800</v>
      </c>
      <c r="K53" s="147">
        <v>8370</v>
      </c>
    </row>
    <row r="54" spans="2:11" ht="18.75" customHeight="1" x14ac:dyDescent="0.15">
      <c r="B54" s="126" t="s">
        <v>806</v>
      </c>
      <c r="C54" s="107"/>
      <c r="D54" s="108"/>
      <c r="H54" s="96">
        <v>39</v>
      </c>
      <c r="I54" s="147">
        <v>8370</v>
      </c>
      <c r="J54" s="98" t="s">
        <v>801</v>
      </c>
      <c r="K54" s="147">
        <v>8370</v>
      </c>
    </row>
    <row r="55" spans="2:11" ht="18.75" customHeight="1" x14ac:dyDescent="0.15">
      <c r="B55" s="126" t="s">
        <v>858</v>
      </c>
      <c r="C55" s="107"/>
      <c r="D55" s="108"/>
      <c r="F55" s="96" t="s">
        <v>808</v>
      </c>
      <c r="G55" s="4"/>
      <c r="H55" s="96">
        <v>40</v>
      </c>
      <c r="I55" s="147">
        <v>8380</v>
      </c>
      <c r="J55" s="148" t="s">
        <v>803</v>
      </c>
      <c r="K55" s="147">
        <v>8380</v>
      </c>
    </row>
    <row r="56" spans="2:11" ht="18.75" customHeight="1" x14ac:dyDescent="0.15">
      <c r="B56" s="126" t="s">
        <v>809</v>
      </c>
      <c r="C56" s="107"/>
      <c r="D56" s="108"/>
      <c r="F56" s="98"/>
      <c r="G56" s="4"/>
      <c r="H56" s="96">
        <v>41</v>
      </c>
      <c r="I56" s="147">
        <v>8390</v>
      </c>
      <c r="J56" s="97" t="s">
        <v>805</v>
      </c>
      <c r="K56" s="147">
        <v>8390</v>
      </c>
    </row>
    <row r="57" spans="2:11" ht="18.75" customHeight="1" x14ac:dyDescent="0.15">
      <c r="B57" s="126" t="s">
        <v>810</v>
      </c>
      <c r="C57" s="107"/>
      <c r="D57" s="108"/>
      <c r="F57" s="98" t="s">
        <v>811</v>
      </c>
      <c r="G57" s="4"/>
      <c r="H57" s="96">
        <v>41</v>
      </c>
      <c r="I57" s="147">
        <v>8390</v>
      </c>
      <c r="J57" s="97" t="s">
        <v>807</v>
      </c>
      <c r="K57" s="147">
        <v>8390</v>
      </c>
    </row>
    <row r="58" spans="2:11" ht="18.75" customHeight="1" x14ac:dyDescent="0.15">
      <c r="B58" s="126" t="s">
        <v>813</v>
      </c>
      <c r="C58" s="107"/>
      <c r="D58" s="108"/>
      <c r="F58" s="98" t="s">
        <v>814</v>
      </c>
      <c r="G58" s="4"/>
      <c r="H58" s="96">
        <v>42</v>
      </c>
      <c r="I58" s="147">
        <v>8390</v>
      </c>
      <c r="J58" s="97" t="s">
        <v>931</v>
      </c>
      <c r="K58" s="147">
        <v>8390</v>
      </c>
    </row>
    <row r="59" spans="2:11" ht="18.75" customHeight="1" x14ac:dyDescent="0.15">
      <c r="B59" s="126" t="s">
        <v>816</v>
      </c>
      <c r="C59" s="107"/>
      <c r="D59" s="108"/>
      <c r="F59" s="98" t="s">
        <v>817</v>
      </c>
      <c r="G59" s="4"/>
      <c r="H59" s="96">
        <v>43</v>
      </c>
      <c r="I59" s="147">
        <v>8400</v>
      </c>
      <c r="J59" s="98" t="s">
        <v>932</v>
      </c>
      <c r="K59" s="147">
        <v>8400</v>
      </c>
    </row>
    <row r="60" spans="2:11" ht="18.75" customHeight="1" x14ac:dyDescent="0.15">
      <c r="B60" s="126" t="s">
        <v>819</v>
      </c>
      <c r="C60" s="107"/>
      <c r="D60" s="108"/>
      <c r="F60" s="98" t="s">
        <v>820</v>
      </c>
      <c r="G60" s="4"/>
      <c r="H60" s="96">
        <v>43</v>
      </c>
      <c r="I60" s="147">
        <v>8400</v>
      </c>
      <c r="J60" s="98" t="s">
        <v>812</v>
      </c>
      <c r="K60" s="147">
        <v>8400</v>
      </c>
    </row>
    <row r="61" spans="2:11" ht="18.75" customHeight="1" x14ac:dyDescent="0.15">
      <c r="B61" s="126" t="s">
        <v>822</v>
      </c>
      <c r="C61" s="107"/>
      <c r="D61" s="108"/>
      <c r="F61" s="98" t="s">
        <v>823</v>
      </c>
      <c r="G61" s="4"/>
      <c r="H61" s="96">
        <v>44</v>
      </c>
      <c r="I61" s="147">
        <v>8410</v>
      </c>
      <c r="J61" s="98" t="s">
        <v>815</v>
      </c>
      <c r="K61" s="147">
        <v>8410</v>
      </c>
    </row>
    <row r="62" spans="2:11" ht="18.75" customHeight="1" x14ac:dyDescent="0.15">
      <c r="B62" s="126" t="s">
        <v>825</v>
      </c>
      <c r="C62" s="107"/>
      <c r="D62" s="108"/>
      <c r="F62" s="103" t="s">
        <v>685</v>
      </c>
      <c r="G62" s="4"/>
      <c r="H62" s="96">
        <v>45</v>
      </c>
      <c r="I62" s="147">
        <v>8420</v>
      </c>
      <c r="J62" s="148" t="s">
        <v>818</v>
      </c>
      <c r="K62" s="147">
        <v>8420</v>
      </c>
    </row>
    <row r="63" spans="2:11" ht="18.75" customHeight="1" x14ac:dyDescent="0.15">
      <c r="B63" s="126" t="s">
        <v>827</v>
      </c>
      <c r="C63" s="107"/>
      <c r="D63" s="108"/>
      <c r="H63" s="96">
        <v>46</v>
      </c>
      <c r="I63" s="147">
        <v>8430</v>
      </c>
      <c r="J63" s="98" t="s">
        <v>821</v>
      </c>
      <c r="K63" s="147">
        <v>8430</v>
      </c>
    </row>
    <row r="64" spans="2:11" ht="18.75" customHeight="1" x14ac:dyDescent="0.15">
      <c r="B64" s="126" t="s">
        <v>829</v>
      </c>
      <c r="C64" s="107"/>
      <c r="D64" s="108"/>
      <c r="H64" s="96">
        <v>46</v>
      </c>
      <c r="I64" s="147">
        <v>8430</v>
      </c>
      <c r="J64" s="98" t="s">
        <v>824</v>
      </c>
      <c r="K64" s="147">
        <v>8430</v>
      </c>
    </row>
    <row r="65" spans="2:11" ht="18.75" customHeight="1" x14ac:dyDescent="0.15">
      <c r="B65" s="126" t="s">
        <v>830</v>
      </c>
      <c r="C65" s="107"/>
      <c r="D65" s="108"/>
      <c r="H65" s="96">
        <v>47</v>
      </c>
      <c r="I65" s="147">
        <v>8438</v>
      </c>
      <c r="J65" s="98" t="s">
        <v>826</v>
      </c>
      <c r="K65" s="147">
        <v>8438</v>
      </c>
    </row>
    <row r="66" spans="2:11" ht="18.75" customHeight="1" x14ac:dyDescent="0.15">
      <c r="B66" s="127"/>
      <c r="C66" s="116"/>
      <c r="D66" s="115"/>
      <c r="H66" s="96">
        <v>48</v>
      </c>
      <c r="I66" s="147">
        <v>8440</v>
      </c>
      <c r="J66" s="148" t="s">
        <v>828</v>
      </c>
      <c r="K66" s="147">
        <v>8440</v>
      </c>
    </row>
    <row r="67" spans="2:11" ht="18.75" customHeight="1" x14ac:dyDescent="0.15">
      <c r="B67"/>
      <c r="C67"/>
      <c r="D67"/>
      <c r="H67" s="96">
        <v>48</v>
      </c>
      <c r="I67" s="147">
        <v>8440</v>
      </c>
      <c r="J67" s="148" t="s">
        <v>933</v>
      </c>
      <c r="K67" s="147">
        <v>8440</v>
      </c>
    </row>
    <row r="68" spans="2:11" ht="18.75" customHeight="1" x14ac:dyDescent="0.15">
      <c r="B68"/>
      <c r="C68"/>
      <c r="D68"/>
      <c r="H68" s="96">
        <v>49</v>
      </c>
      <c r="I68" s="147">
        <v>8450</v>
      </c>
      <c r="J68" s="97" t="s">
        <v>831</v>
      </c>
      <c r="K68" s="147">
        <v>8450</v>
      </c>
    </row>
    <row r="69" spans="2:11" ht="18.75" customHeight="1" x14ac:dyDescent="0.15">
      <c r="B69" s="109" t="s">
        <v>675</v>
      </c>
      <c r="C69" s="110"/>
      <c r="D69" s="111"/>
      <c r="E69" s="1"/>
      <c r="H69" s="96">
        <v>50</v>
      </c>
      <c r="I69" s="147">
        <v>8452</v>
      </c>
      <c r="J69" s="98" t="s">
        <v>832</v>
      </c>
      <c r="K69" s="147">
        <v>8452</v>
      </c>
    </row>
    <row r="70" spans="2:11" ht="18.75" customHeight="1" x14ac:dyDescent="0.15">
      <c r="B70" s="112"/>
      <c r="C70" s="107"/>
      <c r="D70" s="108"/>
      <c r="E70" s="1"/>
      <c r="H70" s="96">
        <v>50</v>
      </c>
      <c r="I70" s="147">
        <v>8452</v>
      </c>
      <c r="J70" s="98" t="s">
        <v>833</v>
      </c>
      <c r="K70" s="147">
        <v>8452</v>
      </c>
    </row>
    <row r="71" spans="2:11" ht="18.75" customHeight="1" x14ac:dyDescent="0.15">
      <c r="B71" s="97" t="s">
        <v>676</v>
      </c>
      <c r="C71" s="107"/>
      <c r="D71" s="108"/>
      <c r="E71" s="1"/>
      <c r="H71" s="96">
        <v>51</v>
      </c>
      <c r="I71" s="147">
        <v>8456</v>
      </c>
      <c r="J71" s="97" t="s">
        <v>834</v>
      </c>
      <c r="K71" s="147">
        <v>8456</v>
      </c>
    </row>
    <row r="72" spans="2:11" ht="18.75" customHeight="1" x14ac:dyDescent="0.15">
      <c r="E72"/>
      <c r="H72" s="96">
        <v>51</v>
      </c>
      <c r="I72" s="147">
        <v>8456</v>
      </c>
      <c r="J72" s="97" t="s">
        <v>835</v>
      </c>
      <c r="K72" s="147">
        <v>8456</v>
      </c>
    </row>
    <row r="73" spans="2:11" ht="18.75" customHeight="1" x14ac:dyDescent="0.15">
      <c r="B73" s="109" t="s">
        <v>677</v>
      </c>
      <c r="C73" s="110"/>
      <c r="D73" s="113"/>
      <c r="E73"/>
      <c r="H73" s="96">
        <v>51</v>
      </c>
      <c r="I73" s="147">
        <v>8456</v>
      </c>
      <c r="J73" s="97" t="s">
        <v>836</v>
      </c>
      <c r="K73" s="147">
        <v>8456</v>
      </c>
    </row>
    <row r="74" spans="2:11" ht="18.75" customHeight="1" x14ac:dyDescent="0.15">
      <c r="B74" s="112"/>
      <c r="C74" s="107"/>
      <c r="D74" s="108"/>
      <c r="E74" s="1"/>
      <c r="H74" s="96">
        <v>51</v>
      </c>
      <c r="I74" s="147">
        <v>8456</v>
      </c>
      <c r="J74" s="97" t="s">
        <v>934</v>
      </c>
      <c r="K74" s="147">
        <v>8456</v>
      </c>
    </row>
    <row r="75" spans="2:11" ht="18.75" customHeight="1" x14ac:dyDescent="0.15">
      <c r="B75" s="11" t="s">
        <v>678</v>
      </c>
      <c r="C75" s="8"/>
      <c r="D75" s="114"/>
      <c r="E75" s="1"/>
      <c r="H75" s="96">
        <v>51</v>
      </c>
      <c r="I75" s="147">
        <v>8456</v>
      </c>
      <c r="J75" s="97" t="s">
        <v>935</v>
      </c>
      <c r="K75" s="147">
        <v>8456</v>
      </c>
    </row>
    <row r="76" spans="2:11" ht="18.75" customHeight="1" x14ac:dyDescent="0.15">
      <c r="B76" s="97" t="s">
        <v>679</v>
      </c>
      <c r="C76" s="3"/>
      <c r="D76" s="115"/>
      <c r="E76" s="1"/>
      <c r="H76" s="96">
        <v>51</v>
      </c>
      <c r="I76" s="147">
        <v>8456</v>
      </c>
      <c r="J76" s="97" t="s">
        <v>936</v>
      </c>
      <c r="K76" s="147">
        <v>8456</v>
      </c>
    </row>
    <row r="77" spans="2:11" ht="18.75" customHeight="1" x14ac:dyDescent="0.15">
      <c r="B77" s="97" t="s">
        <v>680</v>
      </c>
      <c r="C77" s="116"/>
      <c r="D77" s="115"/>
      <c r="E77" s="1"/>
      <c r="H77" s="96">
        <v>51</v>
      </c>
      <c r="I77" s="147">
        <v>8456</v>
      </c>
      <c r="J77" s="97" t="s">
        <v>937</v>
      </c>
      <c r="K77" s="147">
        <v>8456</v>
      </c>
    </row>
    <row r="78" spans="2:11" ht="18.75" customHeight="1" x14ac:dyDescent="0.15">
      <c r="E78" s="1"/>
      <c r="H78" s="96">
        <v>52</v>
      </c>
      <c r="I78" s="147">
        <v>8458</v>
      </c>
      <c r="J78" s="150" t="s">
        <v>938</v>
      </c>
      <c r="K78" s="147">
        <v>8458</v>
      </c>
    </row>
    <row r="79" spans="2:11" ht="18.75" customHeight="1" x14ac:dyDescent="0.15">
      <c r="E79" s="1"/>
      <c r="H79" s="96">
        <v>53</v>
      </c>
      <c r="I79" s="147">
        <v>8460</v>
      </c>
      <c r="J79" s="151" t="s">
        <v>837</v>
      </c>
      <c r="K79" s="147">
        <v>8460</v>
      </c>
    </row>
    <row r="80" spans="2:11" ht="18.75" customHeight="1" x14ac:dyDescent="0.15">
      <c r="B80" s="109" t="s">
        <v>681</v>
      </c>
      <c r="C80" s="117"/>
      <c r="D80" s="111"/>
      <c r="E80" s="1"/>
      <c r="H80" s="96">
        <v>54</v>
      </c>
      <c r="I80" s="147">
        <v>8470</v>
      </c>
      <c r="J80" s="97" t="s">
        <v>838</v>
      </c>
      <c r="K80" s="147">
        <v>8470</v>
      </c>
    </row>
    <row r="81" spans="2:11" ht="18.75" customHeight="1" x14ac:dyDescent="0.15">
      <c r="B81" s="97" t="s">
        <v>682</v>
      </c>
      <c r="C81" s="107"/>
      <c r="D81" s="108"/>
      <c r="E81" s="1"/>
      <c r="H81" s="96">
        <v>55</v>
      </c>
      <c r="I81" s="147">
        <v>8480</v>
      </c>
      <c r="J81" s="97" t="s">
        <v>839</v>
      </c>
      <c r="K81" s="147">
        <v>8480</v>
      </c>
    </row>
    <row r="82" spans="2:11" ht="18.75" customHeight="1" x14ac:dyDescent="0.15">
      <c r="B82" s="97" t="s">
        <v>683</v>
      </c>
      <c r="C82" s="3"/>
      <c r="D82" s="108"/>
      <c r="E82" s="1"/>
      <c r="H82" s="96">
        <v>56</v>
      </c>
      <c r="I82" s="147">
        <v>8490</v>
      </c>
      <c r="J82" s="97" t="s">
        <v>840</v>
      </c>
      <c r="K82" s="147">
        <v>8490</v>
      </c>
    </row>
    <row r="83" spans="2:11" ht="18.75" customHeight="1" x14ac:dyDescent="0.15">
      <c r="B83" s="97" t="s">
        <v>684</v>
      </c>
      <c r="C83" s="3"/>
      <c r="D83" s="108"/>
      <c r="H83" s="96">
        <v>57</v>
      </c>
      <c r="I83" s="147">
        <v>8500</v>
      </c>
      <c r="J83" s="97" t="s">
        <v>841</v>
      </c>
      <c r="K83" s="147">
        <v>8500</v>
      </c>
    </row>
    <row r="84" spans="2:11" ht="18.75" customHeight="1" x14ac:dyDescent="0.15">
      <c r="B84" s="97" t="s">
        <v>981</v>
      </c>
      <c r="C84" s="3"/>
      <c r="D84" s="108"/>
      <c r="H84" s="96">
        <v>58</v>
      </c>
      <c r="I84" s="147">
        <v>8510</v>
      </c>
      <c r="J84" s="97" t="s">
        <v>842</v>
      </c>
      <c r="K84" s="147">
        <v>8510</v>
      </c>
    </row>
    <row r="85" spans="2:11" ht="18.75" customHeight="1" x14ac:dyDescent="0.15">
      <c r="C85" s="1"/>
      <c r="H85" s="96">
        <v>59</v>
      </c>
      <c r="I85" s="147">
        <v>8520</v>
      </c>
      <c r="J85" s="97" t="s">
        <v>843</v>
      </c>
      <c r="K85" s="147">
        <v>8520</v>
      </c>
    </row>
    <row r="86" spans="2:11" ht="18.75" customHeight="1" x14ac:dyDescent="0.15">
      <c r="C86" s="1"/>
      <c r="D86" s="1"/>
      <c r="H86" s="96">
        <v>60</v>
      </c>
      <c r="I86" s="147">
        <v>8530</v>
      </c>
      <c r="J86" s="97" t="s">
        <v>844</v>
      </c>
      <c r="K86" s="147">
        <v>8530</v>
      </c>
    </row>
    <row r="87" spans="2:11" ht="18.75" customHeight="1" x14ac:dyDescent="0.15">
      <c r="C87" s="1"/>
      <c r="D87"/>
      <c r="H87" s="96">
        <v>61</v>
      </c>
      <c r="I87" s="147">
        <v>8540</v>
      </c>
      <c r="J87" s="97" t="s">
        <v>845</v>
      </c>
      <c r="K87" s="147">
        <v>8540</v>
      </c>
    </row>
    <row r="88" spans="2:11" ht="18.75" customHeight="1" x14ac:dyDescent="0.15">
      <c r="B88" s="1"/>
      <c r="C88" s="1"/>
      <c r="D88"/>
      <c r="H88" s="96">
        <v>62</v>
      </c>
      <c r="I88" s="147">
        <v>8550</v>
      </c>
      <c r="J88" s="97" t="s">
        <v>856</v>
      </c>
      <c r="K88" s="147">
        <v>8550</v>
      </c>
    </row>
    <row r="89" spans="2:11" ht="18.75" customHeight="1" x14ac:dyDescent="0.15">
      <c r="B89" s="1"/>
      <c r="C89" s="1"/>
      <c r="D89"/>
      <c r="H89" s="96">
        <v>62</v>
      </c>
      <c r="I89" s="147">
        <v>8550</v>
      </c>
      <c r="J89" s="97" t="s">
        <v>939</v>
      </c>
      <c r="K89" s="147">
        <v>8550</v>
      </c>
    </row>
    <row r="90" spans="2:11" ht="18.75" customHeight="1" x14ac:dyDescent="0.15">
      <c r="B90" s="1"/>
      <c r="C90" s="1"/>
      <c r="D90"/>
      <c r="H90" s="96">
        <v>63</v>
      </c>
      <c r="I90" s="147">
        <v>8560</v>
      </c>
      <c r="J90" s="97" t="s">
        <v>846</v>
      </c>
      <c r="K90" s="147">
        <v>8560</v>
      </c>
    </row>
    <row r="91" spans="2:11" ht="18.75" customHeight="1" x14ac:dyDescent="0.15">
      <c r="H91" s="96">
        <v>64</v>
      </c>
      <c r="I91" s="147">
        <v>8570</v>
      </c>
      <c r="J91" s="97" t="s">
        <v>847</v>
      </c>
      <c r="K91" s="147">
        <v>8570</v>
      </c>
    </row>
    <row r="92" spans="2:11" ht="18.75" customHeight="1" x14ac:dyDescent="0.15">
      <c r="H92" s="96">
        <v>65</v>
      </c>
      <c r="I92" s="147">
        <v>8580</v>
      </c>
      <c r="J92" s="97" t="s">
        <v>848</v>
      </c>
      <c r="K92" s="147">
        <v>8580</v>
      </c>
    </row>
    <row r="93" spans="2:11" ht="18.75" customHeight="1" x14ac:dyDescent="0.15">
      <c r="H93" s="96">
        <v>66</v>
      </c>
      <c r="I93" s="147">
        <v>8590</v>
      </c>
      <c r="J93" s="97" t="s">
        <v>940</v>
      </c>
      <c r="K93" s="147">
        <v>8590</v>
      </c>
    </row>
    <row r="94" spans="2:11" ht="18.75" customHeight="1" x14ac:dyDescent="0.15">
      <c r="H94" s="96">
        <v>67</v>
      </c>
      <c r="I94" s="147">
        <v>8600</v>
      </c>
      <c r="J94" s="151" t="s">
        <v>849</v>
      </c>
      <c r="K94" s="147">
        <v>8600</v>
      </c>
    </row>
    <row r="95" spans="2:11" ht="18.75" customHeight="1" x14ac:dyDescent="0.15">
      <c r="H95" s="96">
        <v>68</v>
      </c>
      <c r="I95" s="147">
        <v>8610</v>
      </c>
      <c r="J95" s="97" t="s">
        <v>850</v>
      </c>
      <c r="K95" s="147">
        <v>8610</v>
      </c>
    </row>
    <row r="96" spans="2:11" ht="18.75" customHeight="1" x14ac:dyDescent="0.15">
      <c r="H96" s="96">
        <v>69</v>
      </c>
      <c r="I96" s="147">
        <v>8620</v>
      </c>
      <c r="J96" s="151" t="s">
        <v>941</v>
      </c>
      <c r="K96" s="147">
        <v>8620</v>
      </c>
    </row>
    <row r="97" spans="8:11" ht="18.75" customHeight="1" x14ac:dyDescent="0.15">
      <c r="H97" s="96">
        <v>69</v>
      </c>
      <c r="I97" s="147">
        <v>8620</v>
      </c>
      <c r="J97" s="151" t="s">
        <v>942</v>
      </c>
      <c r="K97" s="147">
        <v>8620</v>
      </c>
    </row>
    <row r="98" spans="8:11" ht="18.75" customHeight="1" x14ac:dyDescent="0.15">
      <c r="H98" s="96">
        <v>70</v>
      </c>
      <c r="I98" s="147">
        <v>8630</v>
      </c>
      <c r="J98" s="151" t="s">
        <v>855</v>
      </c>
      <c r="K98" s="147">
        <v>8630</v>
      </c>
    </row>
    <row r="99" spans="8:11" ht="18.75" customHeight="1" x14ac:dyDescent="0.15">
      <c r="H99" s="96">
        <v>71</v>
      </c>
      <c r="I99" s="147">
        <v>8640</v>
      </c>
      <c r="J99" s="151" t="s">
        <v>853</v>
      </c>
      <c r="K99" s="147">
        <v>8640</v>
      </c>
    </row>
    <row r="100" spans="8:11" ht="18.75" customHeight="1" x14ac:dyDescent="0.15">
      <c r="H100" s="96">
        <v>72</v>
      </c>
      <c r="I100" s="147">
        <v>8650</v>
      </c>
      <c r="J100" s="151" t="s">
        <v>854</v>
      </c>
      <c r="K100" s="147">
        <v>8650</v>
      </c>
    </row>
    <row r="101" spans="8:11" ht="18.75" customHeight="1" x14ac:dyDescent="0.15">
      <c r="H101" s="96">
        <v>73</v>
      </c>
      <c r="I101" s="147">
        <v>8990</v>
      </c>
      <c r="J101" s="124" t="s">
        <v>212</v>
      </c>
      <c r="K101" s="147">
        <v>8990</v>
      </c>
    </row>
    <row r="102" spans="8:11" ht="18.75" customHeight="1" x14ac:dyDescent="0.15">
      <c r="H102" s="96">
        <v>73</v>
      </c>
      <c r="I102" s="147">
        <v>8990</v>
      </c>
      <c r="J102" s="125" t="s">
        <v>851</v>
      </c>
      <c r="K102" s="147">
        <v>8990</v>
      </c>
    </row>
    <row r="103" spans="8:11" ht="18.75" customHeight="1" x14ac:dyDescent="0.15">
      <c r="H103" s="96">
        <v>73</v>
      </c>
      <c r="I103" s="147">
        <v>8990</v>
      </c>
      <c r="J103" s="125" t="s">
        <v>851</v>
      </c>
      <c r="K103" s="147">
        <v>8990</v>
      </c>
    </row>
    <row r="104" spans="8:11" ht="18.75" customHeight="1" x14ac:dyDescent="0.15">
      <c r="H104" s="96">
        <v>73</v>
      </c>
      <c r="I104" s="147">
        <v>8990</v>
      </c>
      <c r="J104" s="125" t="s">
        <v>851</v>
      </c>
      <c r="K104" s="147">
        <v>8990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B6F4F-996F-4645-9AEB-F8E067324E9C}">
  <dimension ref="A1"/>
  <sheetViews>
    <sheetView workbookViewId="0"/>
  </sheetViews>
  <sheetFormatPr defaultRowHeight="13.5" x14ac:dyDescent="0.15"/>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C4BBC-488F-4B66-8E57-01B8F1EC943C}">
  <dimension ref="A1"/>
  <sheetViews>
    <sheetView topLeftCell="A91"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23</vt:i4>
      </vt:variant>
    </vt:vector>
  </HeadingPairs>
  <TitlesOfParts>
    <vt:vector size="32" baseType="lpstr">
      <vt:lpstr>計画変更確認申請書</vt:lpstr>
      <vt:lpstr>計画変更建築計画概要書</vt:lpstr>
      <vt:lpstr>List</vt:lpstr>
      <vt:lpstr>第四面</vt:lpstr>
      <vt:lpstr>第五面</vt:lpstr>
      <vt:lpstr>第六面 </vt:lpstr>
      <vt:lpstr>各種リスト</vt:lpstr>
      <vt:lpstr>Sheet2</vt:lpstr>
      <vt:lpstr>Sheet3</vt:lpstr>
      <vt:lpstr>_add2</vt:lpstr>
      <vt:lpstr>_add4</vt:lpstr>
      <vt:lpstr>add</vt:lpstr>
      <vt:lpstr>check</vt:lpstr>
      <vt:lpstr>chiji</vt:lpstr>
      <vt:lpstr>copy</vt:lpstr>
      <vt:lpstr>kensayouto</vt:lpstr>
      <vt:lpstr>kyoka</vt:lpstr>
      <vt:lpstr>Picture_Type</vt:lpstr>
      <vt:lpstr>List!Print_Area</vt:lpstr>
      <vt:lpstr>計画変更確認申請書!Print_Area</vt:lpstr>
      <vt:lpstr>計画変更建築計画概要書!Print_Area</vt:lpstr>
      <vt:lpstr>第五面!Print_Area</vt:lpstr>
      <vt:lpstr>第四面!Print_Area</vt:lpstr>
      <vt:lpstr>'第六面 '!Print_Area</vt:lpstr>
      <vt:lpstr>shikaku</vt:lpstr>
      <vt:lpstr>taika</vt:lpstr>
      <vt:lpstr>touroku</vt:lpstr>
      <vt:lpstr>tsukuri</vt:lpstr>
      <vt:lpstr>youto</vt:lpstr>
      <vt:lpstr>youtochiiki</vt:lpstr>
      <vt:lpstr>確認申請書審査機関名リスト</vt:lpstr>
      <vt:lpstr>役職氏名リスト</vt:lpstr>
    </vt:vector>
  </TitlesOfParts>
  <Company>ハウスプラス確認検査株式会社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ハウスプラス確認検査株式会社</dc:creator>
  <cp:lastModifiedBy>北日本建築検査機構 株式会社</cp:lastModifiedBy>
  <cp:lastPrinted>2025-05-15T01:18:58Z</cp:lastPrinted>
  <dcterms:created xsi:type="dcterms:W3CDTF">2012-06-08T07:54:37Z</dcterms:created>
  <dcterms:modified xsi:type="dcterms:W3CDTF">2025-08-26T00:22:16Z</dcterms:modified>
</cp:coreProperties>
</file>